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keting\2022\2022-10-07 Prezentacija Alliance\"/>
    </mc:Choice>
  </mc:AlternateContent>
  <xr:revisionPtr revIDLastSave="0" documentId="13_ncr:1_{86619CFD-0F4B-4D04-B821-40FBFD70382D}" xr6:coauthVersionLast="47" xr6:coauthVersionMax="47" xr10:uidLastSave="{00000000-0000-0000-0000-000000000000}"/>
  <bookViews>
    <workbookView xWindow="-120" yWindow="-120" windowWidth="29040" windowHeight="15720" activeTab="2" xr2:uid="{DE0D9F7B-54B8-42F7-9C92-B8EB5EC371A4}"/>
  </bookViews>
  <sheets>
    <sheet name="2018. god" sheetId="1" r:id="rId1"/>
    <sheet name="2019. god" sheetId="2" r:id="rId2"/>
    <sheet name="polovina 2022. go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4" i="3" l="1"/>
  <c r="H44" i="3"/>
  <c r="G44" i="3"/>
  <c r="F44" i="3"/>
  <c r="E44" i="3"/>
  <c r="D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O43" i="2"/>
  <c r="N43" i="2"/>
  <c r="M43" i="2"/>
  <c r="L43" i="2"/>
  <c r="K43" i="2"/>
  <c r="J43" i="2"/>
  <c r="I43" i="2"/>
  <c r="H43" i="2"/>
  <c r="G43" i="2"/>
  <c r="F43" i="2"/>
  <c r="E43" i="2"/>
  <c r="D43" i="2"/>
  <c r="B42" i="2"/>
  <c r="B41" i="2"/>
  <c r="B40" i="2"/>
  <c r="B39" i="2"/>
  <c r="B38" i="2"/>
  <c r="C38" i="2" s="1"/>
  <c r="B37" i="2"/>
  <c r="B36" i="2"/>
  <c r="C36" i="2" s="1"/>
  <c r="B35" i="2"/>
  <c r="B34" i="2"/>
  <c r="B33" i="2"/>
  <c r="B32" i="2"/>
  <c r="C32" i="2" s="1"/>
  <c r="B31" i="2"/>
  <c r="B30" i="2"/>
  <c r="B29" i="2"/>
  <c r="B28" i="2"/>
  <c r="B27" i="2"/>
  <c r="B26" i="2"/>
  <c r="C26" i="2" s="1"/>
  <c r="B25" i="2"/>
  <c r="B24" i="2"/>
  <c r="C24" i="2" s="1"/>
  <c r="B23" i="2"/>
  <c r="B22" i="2"/>
  <c r="B21" i="2"/>
  <c r="B20" i="2"/>
  <c r="C20" i="2" s="1"/>
  <c r="B19" i="2"/>
  <c r="B18" i="2"/>
  <c r="B17" i="2"/>
  <c r="B16" i="2"/>
  <c r="B15" i="2"/>
  <c r="B14" i="2"/>
  <c r="C14" i="2" s="1"/>
  <c r="B13" i="2"/>
  <c r="B12" i="2"/>
  <c r="C12" i="2" s="1"/>
  <c r="B11" i="2"/>
  <c r="B10" i="2"/>
  <c r="B9" i="2"/>
  <c r="B8" i="2"/>
  <c r="C8" i="2" s="1"/>
  <c r="B7" i="2"/>
  <c r="B6" i="2"/>
  <c r="C6" i="2" s="1"/>
  <c r="B5" i="2"/>
  <c r="B4" i="2"/>
  <c r="B43" i="2" s="1"/>
  <c r="O42" i="1"/>
  <c r="N42" i="1"/>
  <c r="M42" i="1"/>
  <c r="L42" i="1"/>
  <c r="K42" i="1"/>
  <c r="J42" i="1"/>
  <c r="I42" i="1"/>
  <c r="H42" i="1"/>
  <c r="G42" i="1"/>
  <c r="F42" i="1"/>
  <c r="E42" i="1"/>
  <c r="D42" i="1"/>
  <c r="B41" i="1"/>
  <c r="B40" i="1"/>
  <c r="B39" i="1"/>
  <c r="B38" i="1"/>
  <c r="B37" i="1"/>
  <c r="B36" i="1"/>
  <c r="C36" i="1" s="1"/>
  <c r="B35" i="1"/>
  <c r="C35" i="1" s="1"/>
  <c r="B34" i="1"/>
  <c r="C34" i="1" s="1"/>
  <c r="B33" i="1"/>
  <c r="C33" i="1" s="1"/>
  <c r="B32" i="1"/>
  <c r="C32" i="1" s="1"/>
  <c r="B31" i="1"/>
  <c r="B30" i="1"/>
  <c r="C30" i="1" s="1"/>
  <c r="B29" i="1"/>
  <c r="B28" i="1"/>
  <c r="B27" i="1"/>
  <c r="B26" i="1"/>
  <c r="B25" i="1"/>
  <c r="B24" i="1"/>
  <c r="C24" i="1" s="1"/>
  <c r="B23" i="1"/>
  <c r="C23" i="1" s="1"/>
  <c r="B22" i="1"/>
  <c r="C22" i="1" s="1"/>
  <c r="B21" i="1"/>
  <c r="C21" i="1" s="1"/>
  <c r="B20" i="1"/>
  <c r="C20" i="1" s="1"/>
  <c r="B19" i="1"/>
  <c r="B18" i="1"/>
  <c r="C18" i="1" s="1"/>
  <c r="B17" i="1"/>
  <c r="B16" i="1"/>
  <c r="B15" i="1"/>
  <c r="B14" i="1"/>
  <c r="B13" i="1"/>
  <c r="B12" i="1"/>
  <c r="C12" i="1" s="1"/>
  <c r="B11" i="1"/>
  <c r="C11" i="1" s="1"/>
  <c r="B10" i="1"/>
  <c r="C10" i="1" s="1"/>
  <c r="B9" i="1"/>
  <c r="C9" i="1" s="1"/>
  <c r="B8" i="1"/>
  <c r="C8" i="1" s="1"/>
  <c r="B7" i="1"/>
  <c r="B6" i="1"/>
  <c r="C6" i="1" s="1"/>
  <c r="B5" i="1"/>
  <c r="B4" i="1"/>
  <c r="B42" i="1" s="1"/>
  <c r="C28" i="3" l="1"/>
  <c r="C7" i="3"/>
  <c r="C19" i="3"/>
  <c r="C10" i="3"/>
  <c r="C22" i="3"/>
  <c r="C34" i="3"/>
  <c r="B44" i="3"/>
  <c r="C15" i="3" s="1"/>
  <c r="C37" i="2"/>
  <c r="C31" i="2"/>
  <c r="C25" i="2"/>
  <c r="C19" i="2"/>
  <c r="C13" i="2"/>
  <c r="C7" i="2"/>
  <c r="C41" i="2"/>
  <c r="C35" i="2"/>
  <c r="C29" i="2"/>
  <c r="C23" i="2"/>
  <c r="C17" i="2"/>
  <c r="C11" i="2"/>
  <c r="C5" i="2"/>
  <c r="C40" i="2"/>
  <c r="C34" i="2"/>
  <c r="C28" i="2"/>
  <c r="C22" i="2"/>
  <c r="C16" i="2"/>
  <c r="C10" i="2"/>
  <c r="C4" i="2"/>
  <c r="C39" i="2"/>
  <c r="C33" i="2"/>
  <c r="C27" i="2"/>
  <c r="C21" i="2"/>
  <c r="C15" i="2"/>
  <c r="C9" i="2"/>
  <c r="C18" i="2"/>
  <c r="C30" i="2"/>
  <c r="C42" i="2"/>
  <c r="C14" i="1"/>
  <c r="C26" i="1"/>
  <c r="C38" i="1"/>
  <c r="C15" i="1"/>
  <c r="C27" i="1"/>
  <c r="C39" i="1"/>
  <c r="C31" i="1"/>
  <c r="C19" i="1"/>
  <c r="C7" i="1"/>
  <c r="C13" i="1"/>
  <c r="C37" i="1"/>
  <c r="C25" i="1"/>
  <c r="C16" i="1"/>
  <c r="C28" i="1"/>
  <c r="C40" i="1"/>
  <c r="C5" i="1"/>
  <c r="C17" i="1"/>
  <c r="C29" i="1"/>
  <c r="C41" i="1"/>
  <c r="C4" i="1"/>
  <c r="C33" i="3" l="1"/>
  <c r="C16" i="3"/>
  <c r="C21" i="3"/>
  <c r="C4" i="3"/>
  <c r="C9" i="3"/>
  <c r="C35" i="3"/>
  <c r="C29" i="3"/>
  <c r="C23" i="3"/>
  <c r="C17" i="3"/>
  <c r="C6" i="3"/>
  <c r="C30" i="3"/>
  <c r="C24" i="3"/>
  <c r="C18" i="3"/>
  <c r="C36" i="3"/>
  <c r="C42" i="3"/>
  <c r="C12" i="3"/>
  <c r="C39" i="3"/>
  <c r="C41" i="3"/>
  <c r="C37" i="3"/>
  <c r="C32" i="3"/>
  <c r="C5" i="3"/>
  <c r="C25" i="3"/>
  <c r="C20" i="3"/>
  <c r="C40" i="3"/>
  <c r="C13" i="3"/>
  <c r="C38" i="3"/>
  <c r="C11" i="3"/>
  <c r="C43" i="3"/>
  <c r="C26" i="3"/>
  <c r="C8" i="3"/>
  <c r="C27" i="3"/>
  <c r="C31" i="3"/>
  <c r="C14" i="3"/>
  <c r="C43" i="2"/>
  <c r="C42" i="1"/>
  <c r="C44" i="3" l="1"/>
</calcChain>
</file>

<file path=xl/sharedStrings.xml><?xml version="1.0" encoding="utf-8"?>
<sst xmlns="http://schemas.openxmlformats.org/spreadsheetml/2006/main" count="162" uniqueCount="64">
  <si>
    <t>MARKA</t>
  </si>
  <si>
    <t>Ukupno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</si>
  <si>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</si>
  <si>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</si>
  <si>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</si>
  <si>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</si>
  <si>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</si>
  <si>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</si>
  <si>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</si>
  <si>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</si>
  <si>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</si>
  <si>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</si>
  <si>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</si>
  <si>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</si>
  <si>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kom.</t>
  </si>
  <si>
    <t>%</t>
  </si>
  <si>
    <t>ŠKODA</t>
  </si>
  <si>
    <t>DACIA</t>
  </si>
  <si>
    <t>RENAULT</t>
  </si>
  <si>
    <t>OPEL</t>
  </si>
  <si>
    <t>FIAT</t>
  </si>
  <si>
    <t>TOYOTA</t>
  </si>
  <si>
    <t>VW</t>
  </si>
  <si>
    <t>CITROEN</t>
  </si>
  <si>
    <t>AUDI</t>
  </si>
  <si>
    <t>HYUNDAI</t>
  </si>
  <si>
    <t>MERCEDES BENZ</t>
  </si>
  <si>
    <t>FORD</t>
  </si>
  <si>
    <t>KIA</t>
  </si>
  <si>
    <t>MAZDA</t>
  </si>
  <si>
    <t>NISSAN</t>
  </si>
  <si>
    <t>BMW</t>
  </si>
  <si>
    <t>PEUGEOT</t>
  </si>
  <si>
    <t>SUZUKI</t>
  </si>
  <si>
    <t>LAND ROVER</t>
  </si>
  <si>
    <t>IVECO</t>
  </si>
  <si>
    <t>VOLVO</t>
  </si>
  <si>
    <t>LADA</t>
  </si>
  <si>
    <t>JEEP</t>
  </si>
  <si>
    <t>SEAT</t>
  </si>
  <si>
    <t>MINI</t>
  </si>
  <si>
    <t>ISUZU</t>
  </si>
  <si>
    <t>PORSCHE</t>
  </si>
  <si>
    <t>HONDA</t>
  </si>
  <si>
    <t>GAZ</t>
  </si>
  <si>
    <t>JAGUAR</t>
  </si>
  <si>
    <t>ALFA ROMEO</t>
  </si>
  <si>
    <t>BENTLEY</t>
  </si>
  <si>
    <t>MITSUBICHI</t>
  </si>
  <si>
    <t>SUBARU</t>
  </si>
  <si>
    <t>LEXUS</t>
  </si>
  <si>
    <t>INFINITI</t>
  </si>
  <si>
    <t>SMART</t>
  </si>
  <si>
    <t>FOTON</t>
  </si>
  <si>
    <t>Total</t>
  </si>
  <si>
    <t>LAMBORGHINI</t>
  </si>
  <si>
    <t>MASERATI</t>
  </si>
  <si>
    <t>ROLLS ROYCE</t>
  </si>
  <si>
    <t>TESLA</t>
  </si>
  <si>
    <t>FERARI</t>
  </si>
  <si>
    <t>HYMER</t>
  </si>
  <si>
    <t>CHEVROLET</t>
  </si>
  <si>
    <t>ROLS ROYS</t>
  </si>
  <si>
    <t>HAKO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</si>
</sst>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3" borderId="10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0" fontId="1" fillId="0" borderId="8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9913E-B8DA-410D-A0BA-87A2F7DBEDBA}">
  <dimension ref="A1:O43"/>
  <sheetViews>
    <sheetView workbookViewId="0">
      <selection activeCell="A43" sqref="A43"/>
    </sheetView>
  </sheetViews>
  <sheetFormatPr defaultRowHeight="15" x14ac:dyDescent="0.25"/>
  <cols>
    <col min="1" max="1" width="16.85546875" customWidth="1"/>
    <col min="2" max="15" width="12.7109375" customWidth="1"/>
  </cols>
  <sheetData>
    <row r="1" spans="1:15" ht="15.75" thickBot="1" x14ac:dyDescent="0.3">
      <c r="A1" s="1"/>
      <c r="B1" s="1"/>
      <c r="C1" s="1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6.25" thickTop="1" x14ac:dyDescent="0.25">
      <c r="A2" s="2" t="s">
        <v>0</v>
      </c>
      <c r="B2" s="23" t="s">
        <v>1</v>
      </c>
      <c r="C2" s="24"/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N2" s="15" t="s">
        <v>12</v>
      </c>
      <c r="O2" s="16" t="s">
        <v>13</v>
      </c>
    </row>
    <row r="3" spans="1:15" x14ac:dyDescent="0.25">
      <c r="A3" s="3"/>
      <c r="B3" s="7" t="s">
        <v>14</v>
      </c>
      <c r="C3" s="12" t="s">
        <v>15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7"/>
    </row>
    <row r="4" spans="1:15" x14ac:dyDescent="0.25">
      <c r="A4" s="4" t="s">
        <v>16</v>
      </c>
      <c r="B4" s="8">
        <f t="shared" ref="B4:B41" si="0">SUM(D4:O4)</f>
        <v>509</v>
      </c>
      <c r="C4" s="13">
        <f t="shared" ref="C4:C41" si="1">B4/$B$42</f>
        <v>0.12860030318342597</v>
      </c>
      <c r="D4" s="8">
        <v>15</v>
      </c>
      <c r="E4" s="8">
        <v>21</v>
      </c>
      <c r="F4" s="8">
        <v>50</v>
      </c>
      <c r="G4" s="8">
        <v>88</v>
      </c>
      <c r="H4" s="8">
        <v>70</v>
      </c>
      <c r="I4" s="8">
        <v>69</v>
      </c>
      <c r="J4" s="8">
        <v>76</v>
      </c>
      <c r="K4" s="8">
        <v>21</v>
      </c>
      <c r="L4" s="8">
        <v>13</v>
      </c>
      <c r="M4" s="8">
        <v>31</v>
      </c>
      <c r="N4" s="8">
        <v>26</v>
      </c>
      <c r="O4" s="18">
        <v>29</v>
      </c>
    </row>
    <row r="5" spans="1:15" x14ac:dyDescent="0.25">
      <c r="A5" s="20" t="s">
        <v>17</v>
      </c>
      <c r="B5" s="21">
        <f t="shared" si="0"/>
        <v>486</v>
      </c>
      <c r="C5" s="22">
        <f t="shared" si="1"/>
        <v>0.12278928751894896</v>
      </c>
      <c r="D5" s="8">
        <v>16</v>
      </c>
      <c r="E5" s="8">
        <v>16</v>
      </c>
      <c r="F5" s="8">
        <v>117</v>
      </c>
      <c r="G5" s="8">
        <v>93</v>
      </c>
      <c r="H5" s="8">
        <v>42</v>
      </c>
      <c r="I5" s="8">
        <v>57</v>
      </c>
      <c r="J5" s="8">
        <v>24</v>
      </c>
      <c r="K5" s="8">
        <v>11</v>
      </c>
      <c r="L5" s="8">
        <v>10</v>
      </c>
      <c r="M5" s="8">
        <v>7</v>
      </c>
      <c r="N5" s="8">
        <v>24</v>
      </c>
      <c r="O5" s="18">
        <v>69</v>
      </c>
    </row>
    <row r="6" spans="1:15" x14ac:dyDescent="0.25">
      <c r="A6" s="20" t="s">
        <v>18</v>
      </c>
      <c r="B6" s="21">
        <f t="shared" si="0"/>
        <v>373</v>
      </c>
      <c r="C6" s="22">
        <f t="shared" si="1"/>
        <v>9.423951490651844E-2</v>
      </c>
      <c r="D6" s="8">
        <v>7</v>
      </c>
      <c r="E6" s="8">
        <v>11</v>
      </c>
      <c r="F6" s="8">
        <v>41</v>
      </c>
      <c r="G6" s="8">
        <v>69</v>
      </c>
      <c r="H6" s="8">
        <v>57</v>
      </c>
      <c r="I6" s="8">
        <v>21</v>
      </c>
      <c r="J6" s="8">
        <v>13</v>
      </c>
      <c r="K6" s="8">
        <v>18</v>
      </c>
      <c r="L6" s="8">
        <v>33</v>
      </c>
      <c r="M6" s="8">
        <v>12</v>
      </c>
      <c r="N6" s="8">
        <v>23</v>
      </c>
      <c r="O6" s="18">
        <v>68</v>
      </c>
    </row>
    <row r="7" spans="1:15" x14ac:dyDescent="0.25">
      <c r="A7" s="4" t="s">
        <v>19</v>
      </c>
      <c r="B7" s="8">
        <f t="shared" si="0"/>
        <v>363</v>
      </c>
      <c r="C7" s="13">
        <f t="shared" si="1"/>
        <v>9.1712986356745838E-2</v>
      </c>
      <c r="D7" s="8">
        <v>9</v>
      </c>
      <c r="E7" s="8">
        <v>7</v>
      </c>
      <c r="F7" s="8">
        <v>26</v>
      </c>
      <c r="G7" s="8">
        <v>10</v>
      </c>
      <c r="H7" s="8">
        <v>135</v>
      </c>
      <c r="I7" s="8">
        <v>30</v>
      </c>
      <c r="J7" s="8">
        <v>45</v>
      </c>
      <c r="K7" s="8">
        <v>12</v>
      </c>
      <c r="L7" s="8">
        <v>30</v>
      </c>
      <c r="M7" s="8">
        <v>15</v>
      </c>
      <c r="N7" s="8">
        <v>13</v>
      </c>
      <c r="O7" s="18">
        <v>31</v>
      </c>
    </row>
    <row r="8" spans="1:15" x14ac:dyDescent="0.25">
      <c r="A8" s="4" t="s">
        <v>20</v>
      </c>
      <c r="B8" s="8">
        <f t="shared" si="0"/>
        <v>264</v>
      </c>
      <c r="C8" s="13">
        <f t="shared" si="1"/>
        <v>6.6700353713996963E-2</v>
      </c>
      <c r="D8" s="8">
        <v>27</v>
      </c>
      <c r="E8" s="8">
        <v>5</v>
      </c>
      <c r="F8" s="8">
        <v>29</v>
      </c>
      <c r="G8" s="8">
        <v>49</v>
      </c>
      <c r="H8" s="8">
        <v>69</v>
      </c>
      <c r="I8" s="8">
        <v>5</v>
      </c>
      <c r="J8" s="8">
        <v>35</v>
      </c>
      <c r="K8" s="8">
        <v>9</v>
      </c>
      <c r="L8" s="8">
        <v>12</v>
      </c>
      <c r="M8" s="8">
        <v>14</v>
      </c>
      <c r="N8" s="8">
        <v>5</v>
      </c>
      <c r="O8" s="18">
        <v>5</v>
      </c>
    </row>
    <row r="9" spans="1:15" x14ac:dyDescent="0.25">
      <c r="A9" s="4" t="s">
        <v>21</v>
      </c>
      <c r="B9" s="8">
        <f t="shared" si="0"/>
        <v>256</v>
      </c>
      <c r="C9" s="13">
        <f t="shared" si="1"/>
        <v>6.4679130874178883E-2</v>
      </c>
      <c r="D9" s="8">
        <v>10</v>
      </c>
      <c r="E9" s="8">
        <v>13</v>
      </c>
      <c r="F9" s="8">
        <v>15</v>
      </c>
      <c r="G9" s="8">
        <v>31</v>
      </c>
      <c r="H9" s="8">
        <v>72</v>
      </c>
      <c r="I9" s="8">
        <v>37</v>
      </c>
      <c r="J9" s="8">
        <v>15</v>
      </c>
      <c r="K9" s="8">
        <v>20</v>
      </c>
      <c r="L9" s="8">
        <v>9</v>
      </c>
      <c r="M9" s="8">
        <v>11</v>
      </c>
      <c r="N9" s="8">
        <v>15</v>
      </c>
      <c r="O9" s="18">
        <v>8</v>
      </c>
    </row>
    <row r="10" spans="1:15" x14ac:dyDescent="0.25">
      <c r="A10" s="4" t="s">
        <v>22</v>
      </c>
      <c r="B10" s="8">
        <f t="shared" si="0"/>
        <v>235</v>
      </c>
      <c r="C10" s="13">
        <f t="shared" si="1"/>
        <v>5.9373420919656389E-2</v>
      </c>
      <c r="D10" s="8">
        <v>11</v>
      </c>
      <c r="E10" s="8">
        <v>10</v>
      </c>
      <c r="F10" s="8">
        <v>8</v>
      </c>
      <c r="G10" s="8">
        <v>45</v>
      </c>
      <c r="H10" s="8">
        <v>33</v>
      </c>
      <c r="I10" s="8">
        <v>44</v>
      </c>
      <c r="J10" s="8">
        <v>16</v>
      </c>
      <c r="K10" s="8">
        <v>14</v>
      </c>
      <c r="L10" s="8">
        <v>11</v>
      </c>
      <c r="M10" s="8">
        <v>8</v>
      </c>
      <c r="N10" s="8">
        <v>22</v>
      </c>
      <c r="O10" s="18">
        <v>13</v>
      </c>
    </row>
    <row r="11" spans="1:15" x14ac:dyDescent="0.25">
      <c r="A11" s="4" t="s">
        <v>23</v>
      </c>
      <c r="B11" s="8">
        <f t="shared" si="0"/>
        <v>224</v>
      </c>
      <c r="C11" s="13">
        <f t="shared" si="1"/>
        <v>5.6594239514906518E-2</v>
      </c>
      <c r="D11" s="8">
        <v>4</v>
      </c>
      <c r="E11" s="8">
        <v>2</v>
      </c>
      <c r="F11" s="8">
        <v>31</v>
      </c>
      <c r="G11" s="8">
        <v>52</v>
      </c>
      <c r="H11" s="8">
        <v>75</v>
      </c>
      <c r="I11" s="8">
        <v>25</v>
      </c>
      <c r="J11" s="8">
        <v>7</v>
      </c>
      <c r="K11" s="8">
        <v>5</v>
      </c>
      <c r="L11" s="8">
        <v>1</v>
      </c>
      <c r="M11" s="8">
        <v>4</v>
      </c>
      <c r="N11" s="8">
        <v>9</v>
      </c>
      <c r="O11" s="18">
        <v>9</v>
      </c>
    </row>
    <row r="12" spans="1:15" x14ac:dyDescent="0.25">
      <c r="A12" s="4" t="s">
        <v>24</v>
      </c>
      <c r="B12" s="8">
        <f t="shared" si="0"/>
        <v>186</v>
      </c>
      <c r="C12" s="13">
        <f t="shared" si="1"/>
        <v>4.6993431025770589E-2</v>
      </c>
      <c r="D12" s="8">
        <v>5</v>
      </c>
      <c r="E12" s="8">
        <v>15</v>
      </c>
      <c r="F12" s="8">
        <v>29</v>
      </c>
      <c r="G12" s="8">
        <v>29</v>
      </c>
      <c r="H12" s="8">
        <v>27</v>
      </c>
      <c r="I12" s="8">
        <v>11</v>
      </c>
      <c r="J12" s="8">
        <v>17</v>
      </c>
      <c r="K12" s="8">
        <v>3</v>
      </c>
      <c r="L12" s="8">
        <v>13</v>
      </c>
      <c r="M12" s="8">
        <v>17</v>
      </c>
      <c r="N12" s="8">
        <v>8</v>
      </c>
      <c r="O12" s="18">
        <v>12</v>
      </c>
    </row>
    <row r="13" spans="1:15" x14ac:dyDescent="0.25">
      <c r="A13" s="4" t="s">
        <v>25</v>
      </c>
      <c r="B13" s="8">
        <f t="shared" si="0"/>
        <v>165</v>
      </c>
      <c r="C13" s="13">
        <f t="shared" si="1"/>
        <v>4.1687721071248102E-2</v>
      </c>
      <c r="D13" s="8">
        <v>5</v>
      </c>
      <c r="E13" s="8">
        <v>5</v>
      </c>
      <c r="F13" s="8">
        <v>12</v>
      </c>
      <c r="G13" s="8">
        <v>36</v>
      </c>
      <c r="H13" s="8">
        <v>32</v>
      </c>
      <c r="I13" s="8">
        <v>13</v>
      </c>
      <c r="J13" s="8">
        <v>10</v>
      </c>
      <c r="K13" s="8">
        <v>10</v>
      </c>
      <c r="L13" s="8">
        <v>5</v>
      </c>
      <c r="M13" s="8">
        <v>15</v>
      </c>
      <c r="N13" s="8">
        <v>11</v>
      </c>
      <c r="O13" s="18">
        <v>11</v>
      </c>
    </row>
    <row r="14" spans="1:15" ht="25.5" x14ac:dyDescent="0.25">
      <c r="A14" s="4" t="s">
        <v>26</v>
      </c>
      <c r="B14" s="8">
        <f t="shared" si="0"/>
        <v>130</v>
      </c>
      <c r="C14" s="13">
        <f t="shared" si="1"/>
        <v>3.2844871147043965E-2</v>
      </c>
      <c r="D14" s="8">
        <v>3</v>
      </c>
      <c r="E14" s="8">
        <v>4</v>
      </c>
      <c r="F14" s="8">
        <v>8</v>
      </c>
      <c r="G14" s="8">
        <v>7</v>
      </c>
      <c r="H14" s="8">
        <v>16</v>
      </c>
      <c r="I14" s="8">
        <v>12</v>
      </c>
      <c r="J14" s="8">
        <v>14</v>
      </c>
      <c r="K14" s="8">
        <v>7</v>
      </c>
      <c r="L14" s="8">
        <v>17</v>
      </c>
      <c r="M14" s="8">
        <v>16</v>
      </c>
      <c r="N14" s="8">
        <v>11</v>
      </c>
      <c r="O14" s="18">
        <v>15</v>
      </c>
    </row>
    <row r="15" spans="1:15" x14ac:dyDescent="0.25">
      <c r="A15" s="4" t="s">
        <v>27</v>
      </c>
      <c r="B15" s="8">
        <f t="shared" si="0"/>
        <v>118</v>
      </c>
      <c r="C15" s="13">
        <f t="shared" si="1"/>
        <v>2.9813036887316825E-2</v>
      </c>
      <c r="D15" s="8">
        <v>9</v>
      </c>
      <c r="E15" s="8">
        <v>13</v>
      </c>
      <c r="F15" s="8">
        <v>12</v>
      </c>
      <c r="G15" s="8">
        <v>15</v>
      </c>
      <c r="H15" s="8">
        <v>19</v>
      </c>
      <c r="I15" s="8">
        <v>8</v>
      </c>
      <c r="J15" s="8">
        <v>5</v>
      </c>
      <c r="K15" s="8">
        <v>9</v>
      </c>
      <c r="L15" s="8">
        <v>8</v>
      </c>
      <c r="M15" s="8">
        <v>10</v>
      </c>
      <c r="N15" s="8">
        <v>3</v>
      </c>
      <c r="O15" s="18">
        <v>7</v>
      </c>
    </row>
    <row r="16" spans="1:15" x14ac:dyDescent="0.25">
      <c r="A16" s="4" t="s">
        <v>28</v>
      </c>
      <c r="B16" s="8">
        <f t="shared" si="0"/>
        <v>104</v>
      </c>
      <c r="C16" s="13">
        <f t="shared" si="1"/>
        <v>2.6275896917635169E-2</v>
      </c>
      <c r="D16" s="8">
        <v>7</v>
      </c>
      <c r="E16" s="8">
        <v>11</v>
      </c>
      <c r="F16" s="8">
        <v>9</v>
      </c>
      <c r="G16" s="8">
        <v>11</v>
      </c>
      <c r="H16" s="8">
        <v>17</v>
      </c>
      <c r="I16" s="8">
        <v>8</v>
      </c>
      <c r="J16" s="8">
        <v>4</v>
      </c>
      <c r="K16" s="8">
        <v>7</v>
      </c>
      <c r="L16" s="8">
        <v>9</v>
      </c>
      <c r="M16" s="8">
        <v>11</v>
      </c>
      <c r="N16" s="8">
        <v>7</v>
      </c>
      <c r="O16" s="18">
        <v>3</v>
      </c>
    </row>
    <row r="17" spans="1:15" x14ac:dyDescent="0.25">
      <c r="A17" s="4" t="s">
        <v>29</v>
      </c>
      <c r="B17" s="8">
        <f t="shared" si="0"/>
        <v>90</v>
      </c>
      <c r="C17" s="13">
        <f t="shared" si="1"/>
        <v>2.2738756947953513E-2</v>
      </c>
      <c r="D17" s="8">
        <v>6</v>
      </c>
      <c r="E17" s="8">
        <v>4</v>
      </c>
      <c r="F17" s="8">
        <v>2</v>
      </c>
      <c r="G17" s="8">
        <v>11</v>
      </c>
      <c r="H17" s="8">
        <v>17</v>
      </c>
      <c r="I17" s="8">
        <v>15</v>
      </c>
      <c r="J17" s="8">
        <v>8</v>
      </c>
      <c r="K17" s="8">
        <v>7</v>
      </c>
      <c r="L17" s="8">
        <v>2</v>
      </c>
      <c r="M17" s="8">
        <v>8</v>
      </c>
      <c r="N17" s="8">
        <v>5</v>
      </c>
      <c r="O17" s="18">
        <v>5</v>
      </c>
    </row>
    <row r="18" spans="1:15" x14ac:dyDescent="0.25">
      <c r="A18" s="20" t="s">
        <v>30</v>
      </c>
      <c r="B18" s="21">
        <f t="shared" si="0"/>
        <v>86</v>
      </c>
      <c r="C18" s="22">
        <f t="shared" si="1"/>
        <v>2.1728145528044467E-2</v>
      </c>
      <c r="D18" s="8">
        <v>2</v>
      </c>
      <c r="E18" s="8">
        <v>6</v>
      </c>
      <c r="F18" s="8">
        <v>9</v>
      </c>
      <c r="G18" s="8">
        <v>8</v>
      </c>
      <c r="H18" s="8">
        <v>8</v>
      </c>
      <c r="I18" s="8">
        <v>9</v>
      </c>
      <c r="J18" s="8">
        <v>3</v>
      </c>
      <c r="K18" s="8">
        <v>9</v>
      </c>
      <c r="L18" s="8">
        <v>7</v>
      </c>
      <c r="M18" s="8">
        <v>9</v>
      </c>
      <c r="N18" s="8">
        <v>5</v>
      </c>
      <c r="O18" s="18">
        <v>11</v>
      </c>
    </row>
    <row r="19" spans="1:15" x14ac:dyDescent="0.25">
      <c r="A19" s="4" t="s">
        <v>31</v>
      </c>
      <c r="B19" s="8">
        <f t="shared" si="0"/>
        <v>78</v>
      </c>
      <c r="C19" s="13">
        <f t="shared" si="1"/>
        <v>1.9706922688226377E-2</v>
      </c>
      <c r="D19" s="8">
        <v>3</v>
      </c>
      <c r="E19" s="8">
        <v>9</v>
      </c>
      <c r="F19" s="8">
        <v>9</v>
      </c>
      <c r="G19" s="8">
        <v>2</v>
      </c>
      <c r="H19" s="8">
        <v>5</v>
      </c>
      <c r="I19" s="8">
        <v>6</v>
      </c>
      <c r="J19" s="8">
        <v>11</v>
      </c>
      <c r="K19" s="8">
        <v>4</v>
      </c>
      <c r="L19" s="8">
        <v>7</v>
      </c>
      <c r="M19" s="8">
        <v>8</v>
      </c>
      <c r="N19" s="8">
        <v>5</v>
      </c>
      <c r="O19" s="18">
        <v>9</v>
      </c>
    </row>
    <row r="20" spans="1:15" x14ac:dyDescent="0.25">
      <c r="A20" s="4" t="s">
        <v>32</v>
      </c>
      <c r="B20" s="8">
        <f t="shared" si="0"/>
        <v>62</v>
      </c>
      <c r="C20" s="13">
        <f t="shared" si="1"/>
        <v>1.5664477008590198E-2</v>
      </c>
      <c r="D20" s="8">
        <v>4</v>
      </c>
      <c r="E20" s="8">
        <v>4</v>
      </c>
      <c r="F20" s="8">
        <v>2</v>
      </c>
      <c r="G20" s="8">
        <v>6</v>
      </c>
      <c r="H20" s="8">
        <v>20</v>
      </c>
      <c r="I20" s="8">
        <v>5</v>
      </c>
      <c r="J20" s="8">
        <v>4</v>
      </c>
      <c r="K20" s="8">
        <v>0</v>
      </c>
      <c r="L20" s="8">
        <v>5</v>
      </c>
      <c r="M20" s="8">
        <v>3</v>
      </c>
      <c r="N20" s="8">
        <v>2</v>
      </c>
      <c r="O20" s="18">
        <v>7</v>
      </c>
    </row>
    <row r="21" spans="1:15" x14ac:dyDescent="0.25">
      <c r="A21" s="4" t="s">
        <v>33</v>
      </c>
      <c r="B21" s="8">
        <f t="shared" si="0"/>
        <v>57</v>
      </c>
      <c r="C21" s="13">
        <f t="shared" si="1"/>
        <v>1.4401212733703891E-2</v>
      </c>
      <c r="D21" s="8">
        <v>6</v>
      </c>
      <c r="E21" s="8">
        <v>3</v>
      </c>
      <c r="F21" s="8">
        <v>3</v>
      </c>
      <c r="G21" s="8">
        <v>5</v>
      </c>
      <c r="H21" s="8">
        <v>11</v>
      </c>
      <c r="I21" s="8">
        <v>4</v>
      </c>
      <c r="J21" s="8">
        <v>7</v>
      </c>
      <c r="K21" s="8">
        <v>3</v>
      </c>
      <c r="L21" s="8">
        <v>3</v>
      </c>
      <c r="M21" s="8">
        <v>4</v>
      </c>
      <c r="N21" s="8">
        <v>3</v>
      </c>
      <c r="O21" s="18">
        <v>5</v>
      </c>
    </row>
    <row r="22" spans="1:15" ht="25.5" x14ac:dyDescent="0.25">
      <c r="A22" s="4" t="s">
        <v>34</v>
      </c>
      <c r="B22" s="8">
        <f t="shared" si="0"/>
        <v>39</v>
      </c>
      <c r="C22" s="13">
        <f t="shared" si="1"/>
        <v>9.8534613441131885E-3</v>
      </c>
      <c r="D22" s="8">
        <v>2</v>
      </c>
      <c r="E22" s="8">
        <v>2</v>
      </c>
      <c r="F22" s="8">
        <v>0</v>
      </c>
      <c r="G22" s="8">
        <v>2</v>
      </c>
      <c r="H22" s="8">
        <v>2</v>
      </c>
      <c r="I22" s="8">
        <v>7</v>
      </c>
      <c r="J22" s="8">
        <v>5</v>
      </c>
      <c r="K22" s="8">
        <v>6</v>
      </c>
      <c r="L22" s="8">
        <v>1</v>
      </c>
      <c r="M22" s="8">
        <v>6</v>
      </c>
      <c r="N22" s="8">
        <v>3</v>
      </c>
      <c r="O22" s="18">
        <v>3</v>
      </c>
    </row>
    <row r="23" spans="1:15" x14ac:dyDescent="0.25">
      <c r="A23" s="4" t="s">
        <v>35</v>
      </c>
      <c r="B23" s="8">
        <f t="shared" si="0"/>
        <v>34</v>
      </c>
      <c r="C23" s="13">
        <f t="shared" si="1"/>
        <v>8.590197069226882E-3</v>
      </c>
      <c r="D23" s="8">
        <v>5</v>
      </c>
      <c r="E23" s="8">
        <v>5</v>
      </c>
      <c r="F23" s="8">
        <v>0</v>
      </c>
      <c r="G23" s="8">
        <v>1</v>
      </c>
      <c r="H23" s="8">
        <v>1</v>
      </c>
      <c r="I23" s="8">
        <v>4</v>
      </c>
      <c r="J23" s="8">
        <v>12</v>
      </c>
      <c r="K23" s="8">
        <v>2</v>
      </c>
      <c r="L23" s="8">
        <v>1</v>
      </c>
      <c r="M23" s="8">
        <v>2</v>
      </c>
      <c r="N23" s="8">
        <v>0</v>
      </c>
      <c r="O23" s="18">
        <v>1</v>
      </c>
    </row>
    <row r="24" spans="1:15" x14ac:dyDescent="0.25">
      <c r="A24" s="4" t="s">
        <v>36</v>
      </c>
      <c r="B24" s="8">
        <f t="shared" si="0"/>
        <v>26</v>
      </c>
      <c r="C24" s="13">
        <f t="shared" si="1"/>
        <v>6.5689742294087923E-3</v>
      </c>
      <c r="D24" s="8">
        <v>0</v>
      </c>
      <c r="E24" s="8">
        <v>4</v>
      </c>
      <c r="F24" s="8">
        <v>1</v>
      </c>
      <c r="G24" s="8">
        <v>2</v>
      </c>
      <c r="H24" s="8">
        <v>3</v>
      </c>
      <c r="I24" s="8">
        <v>2</v>
      </c>
      <c r="J24" s="8">
        <v>2</v>
      </c>
      <c r="K24" s="8">
        <v>2</v>
      </c>
      <c r="L24" s="8">
        <v>0</v>
      </c>
      <c r="M24" s="8">
        <v>3</v>
      </c>
      <c r="N24" s="8">
        <v>1</v>
      </c>
      <c r="O24" s="18">
        <v>6</v>
      </c>
    </row>
    <row r="25" spans="1:15" x14ac:dyDescent="0.25">
      <c r="A25" s="4" t="s">
        <v>37</v>
      </c>
      <c r="B25" s="8">
        <f t="shared" si="0"/>
        <v>12</v>
      </c>
      <c r="C25" s="13">
        <f t="shared" si="1"/>
        <v>3.0318342597271349E-3</v>
      </c>
      <c r="D25" s="8">
        <v>0</v>
      </c>
      <c r="E25" s="8">
        <v>0</v>
      </c>
      <c r="F25" s="8">
        <v>2</v>
      </c>
      <c r="G25" s="8">
        <v>0</v>
      </c>
      <c r="H25" s="8">
        <v>6</v>
      </c>
      <c r="I25" s="8">
        <v>0</v>
      </c>
      <c r="J25" s="8">
        <v>1</v>
      </c>
      <c r="K25" s="8">
        <v>1</v>
      </c>
      <c r="L25" s="8">
        <v>0</v>
      </c>
      <c r="M25" s="8">
        <v>0</v>
      </c>
      <c r="N25" s="8">
        <v>0</v>
      </c>
      <c r="O25" s="18">
        <v>2</v>
      </c>
    </row>
    <row r="26" spans="1:15" x14ac:dyDescent="0.25">
      <c r="A26" s="4" t="s">
        <v>38</v>
      </c>
      <c r="B26" s="8">
        <f t="shared" si="0"/>
        <v>10</v>
      </c>
      <c r="C26" s="13">
        <f t="shared" si="1"/>
        <v>2.5265285497726125E-3</v>
      </c>
      <c r="D26" s="8">
        <v>0</v>
      </c>
      <c r="E26" s="8">
        <v>1</v>
      </c>
      <c r="F26" s="8">
        <v>0</v>
      </c>
      <c r="G26" s="8">
        <v>0</v>
      </c>
      <c r="H26" s="8">
        <v>1</v>
      </c>
      <c r="I26" s="8">
        <v>1</v>
      </c>
      <c r="J26" s="8">
        <v>5</v>
      </c>
      <c r="K26" s="8">
        <v>1</v>
      </c>
      <c r="L26" s="8">
        <v>0</v>
      </c>
      <c r="M26" s="8">
        <v>0</v>
      </c>
      <c r="N26" s="8">
        <v>1</v>
      </c>
      <c r="O26" s="18">
        <v>0</v>
      </c>
    </row>
    <row r="27" spans="1:15" x14ac:dyDescent="0.25">
      <c r="A27" s="4" t="s">
        <v>39</v>
      </c>
      <c r="B27" s="8">
        <f t="shared" si="0"/>
        <v>8</v>
      </c>
      <c r="C27" s="13">
        <f t="shared" si="1"/>
        <v>2.0212228398180901E-3</v>
      </c>
      <c r="D27" s="8">
        <v>0</v>
      </c>
      <c r="E27" s="8">
        <v>0</v>
      </c>
      <c r="F27" s="8">
        <v>0</v>
      </c>
      <c r="G27" s="8">
        <v>1</v>
      </c>
      <c r="H27" s="8">
        <v>2</v>
      </c>
      <c r="I27" s="8">
        <v>1</v>
      </c>
      <c r="J27" s="8">
        <v>1</v>
      </c>
      <c r="K27" s="8">
        <v>1</v>
      </c>
      <c r="L27" s="8">
        <v>0</v>
      </c>
      <c r="M27" s="8">
        <v>2</v>
      </c>
      <c r="N27" s="8">
        <v>0</v>
      </c>
      <c r="O27" s="18">
        <v>0</v>
      </c>
    </row>
    <row r="28" spans="1:15" x14ac:dyDescent="0.25">
      <c r="A28" s="4" t="s">
        <v>40</v>
      </c>
      <c r="B28" s="8">
        <f t="shared" si="0"/>
        <v>7</v>
      </c>
      <c r="C28" s="13">
        <f t="shared" si="1"/>
        <v>1.7685699848408287E-3</v>
      </c>
      <c r="D28" s="8">
        <v>1</v>
      </c>
      <c r="E28" s="8">
        <v>0</v>
      </c>
      <c r="F28" s="8">
        <v>0</v>
      </c>
      <c r="G28" s="8">
        <v>0</v>
      </c>
      <c r="H28" s="8">
        <v>0</v>
      </c>
      <c r="I28" s="8">
        <v>1</v>
      </c>
      <c r="J28" s="8">
        <v>0</v>
      </c>
      <c r="K28" s="8">
        <v>0</v>
      </c>
      <c r="L28" s="8">
        <v>2</v>
      </c>
      <c r="M28" s="8">
        <v>0</v>
      </c>
      <c r="N28" s="8">
        <v>3</v>
      </c>
      <c r="O28" s="18">
        <v>0</v>
      </c>
    </row>
    <row r="29" spans="1:15" x14ac:dyDescent="0.25">
      <c r="A29" s="4" t="s">
        <v>41</v>
      </c>
      <c r="B29" s="8">
        <f t="shared" si="0"/>
        <v>6</v>
      </c>
      <c r="C29" s="13">
        <f t="shared" si="1"/>
        <v>1.5159171298635675E-3</v>
      </c>
      <c r="D29" s="8">
        <v>0</v>
      </c>
      <c r="E29" s="8">
        <v>0</v>
      </c>
      <c r="F29" s="8">
        <v>0</v>
      </c>
      <c r="G29" s="8">
        <v>0</v>
      </c>
      <c r="H29" s="8">
        <v>1</v>
      </c>
      <c r="I29" s="8">
        <v>0</v>
      </c>
      <c r="J29" s="8">
        <v>0</v>
      </c>
      <c r="K29" s="8">
        <v>0</v>
      </c>
      <c r="L29" s="8">
        <v>1</v>
      </c>
      <c r="M29" s="8">
        <v>4</v>
      </c>
      <c r="N29" s="8">
        <v>0</v>
      </c>
      <c r="O29" s="18">
        <v>0</v>
      </c>
    </row>
    <row r="30" spans="1:15" x14ac:dyDescent="0.25">
      <c r="A30" s="4" t="s">
        <v>42</v>
      </c>
      <c r="B30" s="8">
        <f t="shared" si="0"/>
        <v>5</v>
      </c>
      <c r="C30" s="13">
        <f t="shared" si="1"/>
        <v>1.2632642748863063E-3</v>
      </c>
      <c r="D30" s="8">
        <v>0</v>
      </c>
      <c r="E30" s="8">
        <v>0</v>
      </c>
      <c r="F30" s="8">
        <v>1</v>
      </c>
      <c r="G30" s="8">
        <v>0</v>
      </c>
      <c r="H30" s="8">
        <v>1</v>
      </c>
      <c r="I30" s="8">
        <v>1</v>
      </c>
      <c r="J30" s="8">
        <v>1</v>
      </c>
      <c r="K30" s="8">
        <v>1</v>
      </c>
      <c r="L30" s="8">
        <v>0</v>
      </c>
      <c r="M30" s="8">
        <v>0</v>
      </c>
      <c r="N30" s="8">
        <v>0</v>
      </c>
      <c r="O30" s="18">
        <v>0</v>
      </c>
    </row>
    <row r="31" spans="1:15" x14ac:dyDescent="0.25">
      <c r="A31" s="4" t="s">
        <v>43</v>
      </c>
      <c r="B31" s="8">
        <f t="shared" si="0"/>
        <v>5</v>
      </c>
      <c r="C31" s="13">
        <f t="shared" si="1"/>
        <v>1.2632642748863063E-3</v>
      </c>
      <c r="D31" s="8">
        <v>0</v>
      </c>
      <c r="E31" s="8">
        <v>1</v>
      </c>
      <c r="F31" s="8">
        <v>0</v>
      </c>
      <c r="G31" s="8">
        <v>0</v>
      </c>
      <c r="H31" s="8">
        <v>0</v>
      </c>
      <c r="I31" s="8">
        <v>1</v>
      </c>
      <c r="J31" s="8">
        <v>2</v>
      </c>
      <c r="K31" s="8">
        <v>0</v>
      </c>
      <c r="L31" s="8">
        <v>0</v>
      </c>
      <c r="M31" s="8">
        <v>0</v>
      </c>
      <c r="N31" s="8">
        <v>1</v>
      </c>
      <c r="O31" s="18">
        <v>0</v>
      </c>
    </row>
    <row r="32" spans="1:15" x14ac:dyDescent="0.25">
      <c r="A32" s="4" t="s">
        <v>44</v>
      </c>
      <c r="B32" s="8">
        <f t="shared" si="0"/>
        <v>4</v>
      </c>
      <c r="C32" s="13">
        <f t="shared" si="1"/>
        <v>1.0106114199090451E-3</v>
      </c>
      <c r="D32" s="8">
        <v>0</v>
      </c>
      <c r="E32" s="8"/>
      <c r="F32" s="8"/>
      <c r="G32" s="8"/>
      <c r="H32" s="8"/>
      <c r="I32" s="8">
        <v>2</v>
      </c>
      <c r="J32" s="8">
        <v>0</v>
      </c>
      <c r="K32" s="8">
        <v>0</v>
      </c>
      <c r="L32" s="8">
        <v>0</v>
      </c>
      <c r="M32" s="8">
        <v>2</v>
      </c>
      <c r="N32" s="8">
        <v>0</v>
      </c>
      <c r="O32" s="18">
        <v>0</v>
      </c>
    </row>
    <row r="33" spans="1:15" x14ac:dyDescent="0.25">
      <c r="A33" s="4" t="s">
        <v>45</v>
      </c>
      <c r="B33" s="8">
        <f t="shared" si="0"/>
        <v>4</v>
      </c>
      <c r="C33" s="13">
        <f t="shared" si="1"/>
        <v>1.0106114199090451E-3</v>
      </c>
      <c r="D33" s="8">
        <v>0</v>
      </c>
      <c r="E33" s="8">
        <v>0</v>
      </c>
      <c r="F33" s="8">
        <v>0</v>
      </c>
      <c r="G33" s="8">
        <v>0</v>
      </c>
      <c r="H33" s="8">
        <v>1</v>
      </c>
      <c r="I33" s="8">
        <v>0</v>
      </c>
      <c r="J33" s="8">
        <v>1</v>
      </c>
      <c r="K33" s="8">
        <v>0</v>
      </c>
      <c r="L33" s="8">
        <v>0</v>
      </c>
      <c r="M33" s="8">
        <v>1</v>
      </c>
      <c r="N33" s="8">
        <v>0</v>
      </c>
      <c r="O33" s="18">
        <v>1</v>
      </c>
    </row>
    <row r="34" spans="1:15" ht="25.5" x14ac:dyDescent="0.25">
      <c r="A34" s="4" t="s">
        <v>46</v>
      </c>
      <c r="B34" s="8">
        <f t="shared" si="0"/>
        <v>3</v>
      </c>
      <c r="C34" s="13">
        <f t="shared" si="1"/>
        <v>7.5795856493178374E-4</v>
      </c>
      <c r="D34" s="8">
        <v>0</v>
      </c>
      <c r="E34" s="8">
        <v>0</v>
      </c>
      <c r="F34" s="8">
        <v>0</v>
      </c>
      <c r="G34" s="8">
        <v>0</v>
      </c>
      <c r="H34" s="8">
        <v>1</v>
      </c>
      <c r="I34" s="8">
        <v>0</v>
      </c>
      <c r="J34" s="8">
        <v>1</v>
      </c>
      <c r="K34" s="8">
        <v>1</v>
      </c>
      <c r="L34" s="8">
        <v>0</v>
      </c>
      <c r="M34" s="8">
        <v>0</v>
      </c>
      <c r="N34" s="8">
        <v>0</v>
      </c>
      <c r="O34" s="18">
        <v>0</v>
      </c>
    </row>
    <row r="35" spans="1:15" x14ac:dyDescent="0.25">
      <c r="A35" s="4" t="s">
        <v>47</v>
      </c>
      <c r="B35" s="8">
        <f t="shared" si="0"/>
        <v>3</v>
      </c>
      <c r="C35" s="13">
        <f t="shared" si="1"/>
        <v>7.5795856493178374E-4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1</v>
      </c>
      <c r="J35" s="8">
        <v>1</v>
      </c>
      <c r="K35" s="8">
        <v>1</v>
      </c>
      <c r="L35" s="8">
        <v>0</v>
      </c>
      <c r="M35" s="8">
        <v>0</v>
      </c>
      <c r="N35" s="8">
        <v>0</v>
      </c>
      <c r="O35" s="18">
        <v>0</v>
      </c>
    </row>
    <row r="36" spans="1:15" x14ac:dyDescent="0.25">
      <c r="A36" s="4" t="s">
        <v>48</v>
      </c>
      <c r="B36" s="8">
        <f t="shared" si="0"/>
        <v>2</v>
      </c>
      <c r="C36" s="13">
        <f t="shared" si="1"/>
        <v>5.0530570995452253E-4</v>
      </c>
      <c r="D36" s="8">
        <v>1</v>
      </c>
      <c r="E36" s="8">
        <v>0</v>
      </c>
      <c r="F36" s="8">
        <v>1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8">
        <v>0</v>
      </c>
    </row>
    <row r="37" spans="1:15" x14ac:dyDescent="0.25">
      <c r="A37" s="4" t="s">
        <v>49</v>
      </c>
      <c r="B37" s="8">
        <f t="shared" si="0"/>
        <v>2</v>
      </c>
      <c r="C37" s="13">
        <f t="shared" si="1"/>
        <v>5.0530570995452253E-4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1</v>
      </c>
      <c r="J37" s="8">
        <v>0</v>
      </c>
      <c r="K37" s="8">
        <v>0</v>
      </c>
      <c r="L37" s="8">
        <v>0</v>
      </c>
      <c r="M37" s="8">
        <v>0</v>
      </c>
      <c r="N37" s="8">
        <v>1</v>
      </c>
      <c r="O37" s="18">
        <v>0</v>
      </c>
    </row>
    <row r="38" spans="1:15" x14ac:dyDescent="0.25">
      <c r="A38" s="5" t="s">
        <v>50</v>
      </c>
      <c r="B38" s="8">
        <f t="shared" si="0"/>
        <v>1</v>
      </c>
      <c r="C38" s="13">
        <f t="shared" si="1"/>
        <v>2.5265285497726126E-4</v>
      </c>
      <c r="D38" s="9">
        <v>0</v>
      </c>
      <c r="E38" s="9">
        <v>1</v>
      </c>
      <c r="F38" s="9">
        <v>0</v>
      </c>
      <c r="G38" s="9">
        <v>0</v>
      </c>
      <c r="H38" s="9">
        <v>0</v>
      </c>
      <c r="I38" s="8">
        <v>0</v>
      </c>
      <c r="J38" s="9">
        <v>0</v>
      </c>
      <c r="K38" s="9">
        <v>0</v>
      </c>
      <c r="L38" s="8">
        <v>0</v>
      </c>
      <c r="M38" s="9">
        <v>0</v>
      </c>
      <c r="N38" s="9">
        <v>0</v>
      </c>
      <c r="O38" s="19">
        <v>0</v>
      </c>
    </row>
    <row r="39" spans="1:15" x14ac:dyDescent="0.25">
      <c r="A39" s="5" t="s">
        <v>51</v>
      </c>
      <c r="B39" s="8">
        <f t="shared" si="0"/>
        <v>1</v>
      </c>
      <c r="C39" s="13">
        <f t="shared" si="1"/>
        <v>2.5265285497726126E-4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8">
        <v>0</v>
      </c>
      <c r="M39" s="9">
        <v>0</v>
      </c>
      <c r="N39" s="9">
        <v>1</v>
      </c>
      <c r="O39" s="19">
        <v>0</v>
      </c>
    </row>
    <row r="40" spans="1:15" x14ac:dyDescent="0.25">
      <c r="A40" s="5" t="s">
        <v>52</v>
      </c>
      <c r="B40" s="8">
        <f t="shared" si="0"/>
        <v>0</v>
      </c>
      <c r="C40" s="13">
        <f t="shared" si="1"/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8">
        <v>0</v>
      </c>
      <c r="M40" s="9">
        <v>0</v>
      </c>
      <c r="N40" s="9">
        <v>0</v>
      </c>
      <c r="O40" s="19">
        <v>0</v>
      </c>
    </row>
    <row r="41" spans="1:15" ht="15.75" thickBot="1" x14ac:dyDescent="0.3">
      <c r="A41" s="5" t="s">
        <v>53</v>
      </c>
      <c r="B41" s="9">
        <f t="shared" si="0"/>
        <v>0</v>
      </c>
      <c r="C41" s="13">
        <f t="shared" si="1"/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9">
        <v>0</v>
      </c>
    </row>
    <row r="42" spans="1:15" ht="16.5" thickTop="1" thickBot="1" x14ac:dyDescent="0.3">
      <c r="A42" s="6" t="s">
        <v>54</v>
      </c>
      <c r="B42" s="10">
        <f t="shared" ref="B42:O42" si="2">SUM(B4:B41)</f>
        <v>3958</v>
      </c>
      <c r="C42" s="14">
        <f t="shared" si="2"/>
        <v>0.99999999999999978</v>
      </c>
      <c r="D42" s="10">
        <f t="shared" si="2"/>
        <v>158</v>
      </c>
      <c r="E42" s="10">
        <f t="shared" si="2"/>
        <v>173</v>
      </c>
      <c r="F42" s="10">
        <f t="shared" si="2"/>
        <v>417</v>
      </c>
      <c r="G42" s="10">
        <f t="shared" si="2"/>
        <v>573</v>
      </c>
      <c r="H42" s="10">
        <f t="shared" si="2"/>
        <v>744</v>
      </c>
      <c r="I42" s="10">
        <f t="shared" si="2"/>
        <v>401</v>
      </c>
      <c r="J42" s="10">
        <f t="shared" si="2"/>
        <v>346</v>
      </c>
      <c r="K42" s="10">
        <f t="shared" si="2"/>
        <v>185</v>
      </c>
      <c r="L42" s="10">
        <f t="shared" si="2"/>
        <v>200</v>
      </c>
      <c r="M42" s="10">
        <f t="shared" si="2"/>
        <v>223</v>
      </c>
      <c r="N42" s="10">
        <f t="shared" si="2"/>
        <v>208</v>
      </c>
      <c r="O42" s="10">
        <f t="shared" si="2"/>
        <v>330</v>
      </c>
    </row>
    <row r="43" spans="1:15" ht="15.75" thickTop="1" x14ac:dyDescent="0.25"/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7C1EA-F28C-48CE-B5CD-A5EBD4989738}">
  <dimension ref="A1:O44"/>
  <sheetViews>
    <sheetView workbookViewId="0">
      <selection activeCell="P2" sqref="P2"/>
    </sheetView>
  </sheetViews>
  <sheetFormatPr defaultRowHeight="15" x14ac:dyDescent="0.25"/>
  <cols>
    <col min="1" max="1" width="16.85546875" customWidth="1"/>
    <col min="2" max="15" width="12.7109375" customWidth="1"/>
  </cols>
  <sheetData>
    <row r="1" spans="1:15" ht="15.75" thickBot="1" x14ac:dyDescent="0.3">
      <c r="A1" s="1"/>
      <c r="B1" s="1"/>
      <c r="C1" s="1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6.25" thickTop="1" x14ac:dyDescent="0.25">
      <c r="A2" s="2" t="s">
        <v>0</v>
      </c>
      <c r="B2" s="23" t="s">
        <v>1</v>
      </c>
      <c r="C2" s="24"/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N2" s="15" t="s">
        <v>12</v>
      </c>
      <c r="O2" s="16" t="s">
        <v>13</v>
      </c>
    </row>
    <row r="3" spans="1:15" x14ac:dyDescent="0.25">
      <c r="A3" s="3"/>
      <c r="B3" s="7" t="s">
        <v>14</v>
      </c>
      <c r="C3" s="12" t="s">
        <v>15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7"/>
    </row>
    <row r="4" spans="1:15" x14ac:dyDescent="0.25">
      <c r="A4" s="20" t="s">
        <v>17</v>
      </c>
      <c r="B4" s="21">
        <f t="shared" ref="B4:B42" si="0">SUM(D4:O4)</f>
        <v>619</v>
      </c>
      <c r="C4" s="22">
        <f t="shared" ref="C4:C42" si="1">B4/$B$43</f>
        <v>0.15851472471190781</v>
      </c>
      <c r="D4" s="8">
        <v>7</v>
      </c>
      <c r="E4" s="8">
        <v>56</v>
      </c>
      <c r="F4" s="8">
        <v>34</v>
      </c>
      <c r="G4" s="8">
        <v>150</v>
      </c>
      <c r="H4" s="8">
        <v>84</v>
      </c>
      <c r="I4" s="8">
        <v>37</v>
      </c>
      <c r="J4" s="8">
        <v>43</v>
      </c>
      <c r="K4" s="8">
        <v>32</v>
      </c>
      <c r="L4" s="8">
        <v>42</v>
      </c>
      <c r="M4" s="8">
        <v>44</v>
      </c>
      <c r="N4" s="8">
        <v>38</v>
      </c>
      <c r="O4" s="18">
        <v>52</v>
      </c>
    </row>
    <row r="5" spans="1:15" x14ac:dyDescent="0.25">
      <c r="A5" s="4" t="s">
        <v>16</v>
      </c>
      <c r="B5" s="8">
        <f t="shared" si="0"/>
        <v>554</v>
      </c>
      <c r="C5" s="13">
        <f t="shared" si="1"/>
        <v>0.14186939820742639</v>
      </c>
      <c r="D5" s="8">
        <v>22</v>
      </c>
      <c r="E5" s="8">
        <v>35</v>
      </c>
      <c r="F5" s="8">
        <v>59</v>
      </c>
      <c r="G5" s="8">
        <v>75</v>
      </c>
      <c r="H5" s="8">
        <v>108</v>
      </c>
      <c r="I5" s="8">
        <v>65</v>
      </c>
      <c r="J5" s="8">
        <v>50</v>
      </c>
      <c r="K5" s="8">
        <v>25</v>
      </c>
      <c r="L5" s="8">
        <v>46</v>
      </c>
      <c r="M5" s="8">
        <v>22</v>
      </c>
      <c r="N5" s="8">
        <v>14</v>
      </c>
      <c r="O5" s="18">
        <v>33</v>
      </c>
    </row>
    <row r="6" spans="1:15" x14ac:dyDescent="0.25">
      <c r="A6" s="4" t="s">
        <v>25</v>
      </c>
      <c r="B6" s="8">
        <f t="shared" si="0"/>
        <v>323</v>
      </c>
      <c r="C6" s="13">
        <f t="shared" si="1"/>
        <v>8.2714468629961582E-2</v>
      </c>
      <c r="D6" s="8">
        <v>5</v>
      </c>
      <c r="E6" s="8">
        <v>11</v>
      </c>
      <c r="F6" s="8">
        <v>16</v>
      </c>
      <c r="G6" s="8">
        <v>71</v>
      </c>
      <c r="H6" s="8">
        <v>90</v>
      </c>
      <c r="I6" s="8">
        <v>32</v>
      </c>
      <c r="J6" s="8">
        <v>49</v>
      </c>
      <c r="K6" s="8">
        <v>9</v>
      </c>
      <c r="L6" s="8">
        <v>10</v>
      </c>
      <c r="M6" s="8">
        <v>16</v>
      </c>
      <c r="N6" s="8">
        <v>7</v>
      </c>
      <c r="O6" s="18">
        <v>7</v>
      </c>
    </row>
    <row r="7" spans="1:15" x14ac:dyDescent="0.25">
      <c r="A7" s="20" t="s">
        <v>18</v>
      </c>
      <c r="B7" s="21">
        <f t="shared" si="0"/>
        <v>305</v>
      </c>
      <c r="C7" s="22">
        <f t="shared" si="1"/>
        <v>7.8104993597951339E-2</v>
      </c>
      <c r="D7" s="8">
        <v>10</v>
      </c>
      <c r="E7" s="8">
        <v>15</v>
      </c>
      <c r="F7" s="8">
        <v>12</v>
      </c>
      <c r="G7" s="8">
        <v>54</v>
      </c>
      <c r="H7" s="8">
        <v>81</v>
      </c>
      <c r="I7" s="8">
        <v>18</v>
      </c>
      <c r="J7" s="8">
        <v>13</v>
      </c>
      <c r="K7" s="8">
        <v>22</v>
      </c>
      <c r="L7" s="8">
        <v>19</v>
      </c>
      <c r="M7" s="8">
        <v>20</v>
      </c>
      <c r="N7" s="8">
        <v>21</v>
      </c>
      <c r="O7" s="18">
        <v>20</v>
      </c>
    </row>
    <row r="8" spans="1:15" x14ac:dyDescent="0.25">
      <c r="A8" s="4" t="s">
        <v>23</v>
      </c>
      <c r="B8" s="8">
        <f t="shared" si="0"/>
        <v>287</v>
      </c>
      <c r="C8" s="13">
        <f t="shared" si="1"/>
        <v>7.3495518565941095E-2</v>
      </c>
      <c r="D8" s="8">
        <v>2</v>
      </c>
      <c r="E8" s="8">
        <v>2</v>
      </c>
      <c r="F8" s="8">
        <v>50</v>
      </c>
      <c r="G8" s="8">
        <v>111</v>
      </c>
      <c r="H8" s="8">
        <v>28</v>
      </c>
      <c r="I8" s="8">
        <v>35</v>
      </c>
      <c r="J8" s="8">
        <v>7</v>
      </c>
      <c r="K8" s="8">
        <v>6</v>
      </c>
      <c r="L8" s="8">
        <v>6</v>
      </c>
      <c r="M8" s="8">
        <v>7</v>
      </c>
      <c r="N8" s="8">
        <v>6</v>
      </c>
      <c r="O8" s="18">
        <v>27</v>
      </c>
    </row>
    <row r="9" spans="1:15" x14ac:dyDescent="0.25">
      <c r="A9" s="4" t="s">
        <v>22</v>
      </c>
      <c r="B9" s="8">
        <f t="shared" si="0"/>
        <v>243</v>
      </c>
      <c r="C9" s="13">
        <f t="shared" si="1"/>
        <v>6.2227912932138287E-2</v>
      </c>
      <c r="D9" s="8">
        <v>4</v>
      </c>
      <c r="E9" s="8">
        <v>4</v>
      </c>
      <c r="F9" s="8">
        <v>12</v>
      </c>
      <c r="G9" s="8">
        <v>71</v>
      </c>
      <c r="H9" s="8">
        <v>44</v>
      </c>
      <c r="I9" s="8">
        <v>32</v>
      </c>
      <c r="J9" s="8">
        <v>13</v>
      </c>
      <c r="K9" s="8">
        <v>11</v>
      </c>
      <c r="L9" s="8">
        <v>9</v>
      </c>
      <c r="M9" s="8">
        <v>14</v>
      </c>
      <c r="N9" s="8">
        <v>15</v>
      </c>
      <c r="O9" s="18">
        <v>14</v>
      </c>
    </row>
    <row r="10" spans="1:15" x14ac:dyDescent="0.25">
      <c r="A10" s="4" t="s">
        <v>21</v>
      </c>
      <c r="B10" s="8">
        <f t="shared" si="0"/>
        <v>197</v>
      </c>
      <c r="C10" s="13">
        <f t="shared" si="1"/>
        <v>5.0448143405889885E-2</v>
      </c>
      <c r="D10" s="8">
        <v>7</v>
      </c>
      <c r="E10" s="8">
        <v>19</v>
      </c>
      <c r="F10" s="8">
        <v>5</v>
      </c>
      <c r="G10" s="8">
        <v>39</v>
      </c>
      <c r="H10" s="8">
        <v>34</v>
      </c>
      <c r="I10" s="8">
        <v>16</v>
      </c>
      <c r="J10" s="8">
        <v>16</v>
      </c>
      <c r="K10" s="8">
        <v>14</v>
      </c>
      <c r="L10" s="8">
        <v>6</v>
      </c>
      <c r="M10" s="8">
        <v>18</v>
      </c>
      <c r="N10" s="8">
        <v>6</v>
      </c>
      <c r="O10" s="18">
        <v>17</v>
      </c>
    </row>
    <row r="11" spans="1:15" ht="25.5" x14ac:dyDescent="0.25">
      <c r="A11" s="4" t="s">
        <v>26</v>
      </c>
      <c r="B11" s="8">
        <f t="shared" si="0"/>
        <v>164</v>
      </c>
      <c r="C11" s="13">
        <f t="shared" si="1"/>
        <v>4.199743918053777E-2</v>
      </c>
      <c r="D11" s="8">
        <v>5</v>
      </c>
      <c r="E11" s="8">
        <v>6</v>
      </c>
      <c r="F11" s="8">
        <v>19</v>
      </c>
      <c r="G11" s="8">
        <v>21</v>
      </c>
      <c r="H11" s="8">
        <v>12</v>
      </c>
      <c r="I11" s="8">
        <v>26</v>
      </c>
      <c r="J11" s="8">
        <v>13</v>
      </c>
      <c r="K11" s="8">
        <v>11</v>
      </c>
      <c r="L11" s="8">
        <v>12</v>
      </c>
      <c r="M11" s="8">
        <v>19</v>
      </c>
      <c r="N11" s="8">
        <v>8</v>
      </c>
      <c r="O11" s="18">
        <v>12</v>
      </c>
    </row>
    <row r="12" spans="1:15" x14ac:dyDescent="0.25">
      <c r="A12" s="4" t="s">
        <v>24</v>
      </c>
      <c r="B12" s="8">
        <f t="shared" si="0"/>
        <v>147</v>
      </c>
      <c r="C12" s="13">
        <f t="shared" si="1"/>
        <v>3.7644046094750319E-2</v>
      </c>
      <c r="D12" s="8">
        <v>9</v>
      </c>
      <c r="E12" s="8">
        <v>7</v>
      </c>
      <c r="F12" s="8">
        <v>10</v>
      </c>
      <c r="G12" s="8">
        <v>51</v>
      </c>
      <c r="H12" s="8">
        <v>12</v>
      </c>
      <c r="I12" s="8">
        <v>6</v>
      </c>
      <c r="J12" s="8">
        <v>14</v>
      </c>
      <c r="K12" s="8">
        <v>10</v>
      </c>
      <c r="L12" s="8">
        <v>8</v>
      </c>
      <c r="M12" s="8">
        <v>9</v>
      </c>
      <c r="N12" s="8">
        <v>5</v>
      </c>
      <c r="O12" s="18">
        <v>6</v>
      </c>
    </row>
    <row r="13" spans="1:15" x14ac:dyDescent="0.25">
      <c r="A13" s="4" t="s">
        <v>20</v>
      </c>
      <c r="B13" s="8">
        <f t="shared" si="0"/>
        <v>137</v>
      </c>
      <c r="C13" s="13">
        <f t="shared" si="1"/>
        <v>3.5083226632522405E-2</v>
      </c>
      <c r="D13" s="8">
        <v>15</v>
      </c>
      <c r="E13" s="8">
        <v>3</v>
      </c>
      <c r="F13" s="8">
        <v>1</v>
      </c>
      <c r="G13" s="8">
        <v>60</v>
      </c>
      <c r="H13" s="8">
        <v>12</v>
      </c>
      <c r="I13" s="8">
        <v>13</v>
      </c>
      <c r="J13" s="8">
        <v>5</v>
      </c>
      <c r="K13" s="8">
        <v>5</v>
      </c>
      <c r="L13" s="8">
        <v>7</v>
      </c>
      <c r="M13" s="8">
        <v>0</v>
      </c>
      <c r="N13" s="8">
        <v>10</v>
      </c>
      <c r="O13" s="18">
        <v>6</v>
      </c>
    </row>
    <row r="14" spans="1:15" x14ac:dyDescent="0.25">
      <c r="A14" s="4" t="s">
        <v>27</v>
      </c>
      <c r="B14" s="8">
        <f t="shared" si="0"/>
        <v>109</v>
      </c>
      <c r="C14" s="13">
        <f t="shared" si="1"/>
        <v>2.791293213828425E-2</v>
      </c>
      <c r="D14" s="8">
        <v>7</v>
      </c>
      <c r="E14" s="8">
        <v>14</v>
      </c>
      <c r="F14" s="8">
        <v>3</v>
      </c>
      <c r="G14" s="8">
        <v>14</v>
      </c>
      <c r="H14" s="8">
        <v>6</v>
      </c>
      <c r="I14" s="8">
        <v>13</v>
      </c>
      <c r="J14" s="8">
        <v>4</v>
      </c>
      <c r="K14" s="8">
        <v>3</v>
      </c>
      <c r="L14" s="8">
        <v>8</v>
      </c>
      <c r="M14" s="8">
        <v>4</v>
      </c>
      <c r="N14" s="8">
        <v>7</v>
      </c>
      <c r="O14" s="18">
        <v>26</v>
      </c>
    </row>
    <row r="15" spans="1:15" x14ac:dyDescent="0.25">
      <c r="A15" s="4" t="s">
        <v>29</v>
      </c>
      <c r="B15" s="8">
        <f t="shared" si="0"/>
        <v>99</v>
      </c>
      <c r="C15" s="13">
        <f t="shared" si="1"/>
        <v>2.5352112676056339E-2</v>
      </c>
      <c r="D15" s="8">
        <v>7</v>
      </c>
      <c r="E15" s="8">
        <v>7</v>
      </c>
      <c r="F15" s="8">
        <v>23</v>
      </c>
      <c r="G15" s="8">
        <v>11</v>
      </c>
      <c r="H15" s="8">
        <v>9</v>
      </c>
      <c r="I15" s="8">
        <v>11</v>
      </c>
      <c r="J15" s="8">
        <v>2</v>
      </c>
      <c r="K15" s="8">
        <v>6</v>
      </c>
      <c r="L15" s="8">
        <v>10</v>
      </c>
      <c r="M15" s="8">
        <v>5</v>
      </c>
      <c r="N15" s="8">
        <v>5</v>
      </c>
      <c r="O15" s="18">
        <v>3</v>
      </c>
    </row>
    <row r="16" spans="1:15" x14ac:dyDescent="0.25">
      <c r="A16" s="4" t="s">
        <v>28</v>
      </c>
      <c r="B16" s="8">
        <f t="shared" si="0"/>
        <v>97</v>
      </c>
      <c r="C16" s="13">
        <f t="shared" si="1"/>
        <v>2.4839948783610757E-2</v>
      </c>
      <c r="D16" s="8">
        <v>7</v>
      </c>
      <c r="E16" s="8">
        <v>2</v>
      </c>
      <c r="F16" s="8">
        <v>11</v>
      </c>
      <c r="G16" s="8">
        <v>4</v>
      </c>
      <c r="H16" s="8">
        <v>11</v>
      </c>
      <c r="I16" s="8">
        <v>4</v>
      </c>
      <c r="J16" s="8">
        <v>21</v>
      </c>
      <c r="K16" s="8">
        <v>6</v>
      </c>
      <c r="L16" s="8">
        <v>9</v>
      </c>
      <c r="M16" s="8">
        <v>4</v>
      </c>
      <c r="N16" s="8">
        <v>5</v>
      </c>
      <c r="O16" s="18">
        <v>13</v>
      </c>
    </row>
    <row r="17" spans="1:15" x14ac:dyDescent="0.25">
      <c r="A17" s="20" t="s">
        <v>30</v>
      </c>
      <c r="B17" s="21">
        <f t="shared" si="0"/>
        <v>91</v>
      </c>
      <c r="C17" s="22">
        <f t="shared" si="1"/>
        <v>2.3303457106274007E-2</v>
      </c>
      <c r="D17" s="8">
        <v>4</v>
      </c>
      <c r="E17" s="8">
        <v>10</v>
      </c>
      <c r="F17" s="8">
        <v>3</v>
      </c>
      <c r="G17" s="8">
        <v>8</v>
      </c>
      <c r="H17" s="8">
        <v>4</v>
      </c>
      <c r="I17" s="8">
        <v>8</v>
      </c>
      <c r="J17" s="8">
        <v>9</v>
      </c>
      <c r="K17" s="8">
        <v>9</v>
      </c>
      <c r="L17" s="8">
        <v>6</v>
      </c>
      <c r="M17" s="8">
        <v>11</v>
      </c>
      <c r="N17" s="8">
        <v>9</v>
      </c>
      <c r="O17" s="18">
        <v>10</v>
      </c>
    </row>
    <row r="18" spans="1:15" x14ac:dyDescent="0.25">
      <c r="A18" s="4" t="s">
        <v>19</v>
      </c>
      <c r="B18" s="8">
        <f t="shared" si="0"/>
        <v>82</v>
      </c>
      <c r="C18" s="13">
        <f t="shared" si="1"/>
        <v>2.0998719590268885E-2</v>
      </c>
      <c r="D18" s="8">
        <v>3</v>
      </c>
      <c r="E18" s="8">
        <v>4</v>
      </c>
      <c r="F18" s="8">
        <v>3</v>
      </c>
      <c r="G18" s="8">
        <v>10</v>
      </c>
      <c r="H18" s="8">
        <v>3</v>
      </c>
      <c r="I18" s="8">
        <v>10</v>
      </c>
      <c r="J18" s="8">
        <v>10</v>
      </c>
      <c r="K18" s="8">
        <v>8</v>
      </c>
      <c r="L18" s="8">
        <v>13</v>
      </c>
      <c r="M18" s="8">
        <v>6</v>
      </c>
      <c r="N18" s="8">
        <v>10</v>
      </c>
      <c r="O18" s="18">
        <v>2</v>
      </c>
    </row>
    <row r="19" spans="1:15" x14ac:dyDescent="0.25">
      <c r="A19" s="4" t="s">
        <v>32</v>
      </c>
      <c r="B19" s="8">
        <f t="shared" si="0"/>
        <v>80</v>
      </c>
      <c r="C19" s="13">
        <f t="shared" si="1"/>
        <v>2.0486555697823303E-2</v>
      </c>
      <c r="D19" s="8">
        <v>3</v>
      </c>
      <c r="E19" s="8">
        <v>6</v>
      </c>
      <c r="F19" s="8">
        <v>5</v>
      </c>
      <c r="G19" s="8">
        <v>3</v>
      </c>
      <c r="H19" s="8">
        <v>31</v>
      </c>
      <c r="I19" s="8">
        <v>4</v>
      </c>
      <c r="J19" s="8">
        <v>11</v>
      </c>
      <c r="K19" s="8">
        <v>3</v>
      </c>
      <c r="L19" s="8">
        <v>5</v>
      </c>
      <c r="M19" s="8">
        <v>4</v>
      </c>
      <c r="N19" s="8">
        <v>4</v>
      </c>
      <c r="O19" s="18">
        <v>1</v>
      </c>
    </row>
    <row r="20" spans="1:15" x14ac:dyDescent="0.25">
      <c r="A20" s="4" t="s">
        <v>31</v>
      </c>
      <c r="B20" s="8">
        <f t="shared" si="0"/>
        <v>80</v>
      </c>
      <c r="C20" s="13">
        <f t="shared" si="1"/>
        <v>2.0486555697823303E-2</v>
      </c>
      <c r="D20" s="8">
        <v>3</v>
      </c>
      <c r="E20" s="8">
        <v>4</v>
      </c>
      <c r="F20" s="8">
        <v>14</v>
      </c>
      <c r="G20" s="8">
        <v>4</v>
      </c>
      <c r="H20" s="8">
        <v>11</v>
      </c>
      <c r="I20" s="8">
        <v>3</v>
      </c>
      <c r="J20" s="8">
        <v>9</v>
      </c>
      <c r="K20" s="8">
        <v>6</v>
      </c>
      <c r="L20" s="8">
        <v>2</v>
      </c>
      <c r="M20" s="8">
        <v>10</v>
      </c>
      <c r="N20" s="8">
        <v>8</v>
      </c>
      <c r="O20" s="18">
        <v>6</v>
      </c>
    </row>
    <row r="21" spans="1:15" x14ac:dyDescent="0.25">
      <c r="A21" s="4" t="s">
        <v>33</v>
      </c>
      <c r="B21" s="8">
        <f t="shared" si="0"/>
        <v>61</v>
      </c>
      <c r="C21" s="13">
        <f t="shared" si="1"/>
        <v>1.5620998719590268E-2</v>
      </c>
      <c r="D21" s="8">
        <v>1</v>
      </c>
      <c r="E21" s="8">
        <v>1</v>
      </c>
      <c r="F21" s="8">
        <v>2</v>
      </c>
      <c r="G21" s="8">
        <v>8</v>
      </c>
      <c r="H21" s="8">
        <v>6</v>
      </c>
      <c r="I21" s="8">
        <v>7</v>
      </c>
      <c r="J21" s="8">
        <v>7</v>
      </c>
      <c r="K21" s="8">
        <v>3</v>
      </c>
      <c r="L21" s="8">
        <v>9</v>
      </c>
      <c r="M21" s="8">
        <v>6</v>
      </c>
      <c r="N21" s="8">
        <v>4</v>
      </c>
      <c r="O21" s="18">
        <v>7</v>
      </c>
    </row>
    <row r="22" spans="1:15" x14ac:dyDescent="0.25">
      <c r="A22" s="4" t="s">
        <v>35</v>
      </c>
      <c r="B22" s="8">
        <f t="shared" si="0"/>
        <v>47</v>
      </c>
      <c r="C22" s="13">
        <f t="shared" si="1"/>
        <v>1.2035851472471191E-2</v>
      </c>
      <c r="D22" s="8">
        <v>0</v>
      </c>
      <c r="E22" s="8">
        <v>1</v>
      </c>
      <c r="F22" s="8">
        <v>14</v>
      </c>
      <c r="G22" s="8">
        <v>6</v>
      </c>
      <c r="H22" s="8">
        <v>1</v>
      </c>
      <c r="I22" s="8">
        <v>7</v>
      </c>
      <c r="J22" s="8">
        <v>7</v>
      </c>
      <c r="K22" s="8">
        <v>6</v>
      </c>
      <c r="L22" s="8">
        <v>4</v>
      </c>
      <c r="M22" s="8">
        <v>0</v>
      </c>
      <c r="N22" s="8">
        <v>1</v>
      </c>
      <c r="O22" s="18">
        <v>0</v>
      </c>
    </row>
    <row r="23" spans="1:15" x14ac:dyDescent="0.25">
      <c r="A23" s="4" t="s">
        <v>36</v>
      </c>
      <c r="B23" s="8">
        <f t="shared" si="0"/>
        <v>44</v>
      </c>
      <c r="C23" s="13">
        <f t="shared" si="1"/>
        <v>1.1267605633802818E-2</v>
      </c>
      <c r="D23" s="8">
        <v>2</v>
      </c>
      <c r="E23" s="8">
        <v>4</v>
      </c>
      <c r="F23" s="8">
        <v>3</v>
      </c>
      <c r="G23" s="8">
        <v>3</v>
      </c>
      <c r="H23" s="8">
        <v>11</v>
      </c>
      <c r="I23" s="8">
        <v>0</v>
      </c>
      <c r="J23" s="8">
        <v>2</v>
      </c>
      <c r="K23" s="8">
        <v>2</v>
      </c>
      <c r="L23" s="8">
        <v>4</v>
      </c>
      <c r="M23" s="8">
        <v>1</v>
      </c>
      <c r="N23" s="8">
        <v>6</v>
      </c>
      <c r="O23" s="18">
        <v>6</v>
      </c>
    </row>
    <row r="24" spans="1:15" ht="25.5" x14ac:dyDescent="0.25">
      <c r="A24" s="4" t="s">
        <v>34</v>
      </c>
      <c r="B24" s="8">
        <f t="shared" si="0"/>
        <v>31</v>
      </c>
      <c r="C24" s="13">
        <f t="shared" si="1"/>
        <v>7.9385403329065296E-3</v>
      </c>
      <c r="D24" s="8">
        <v>2</v>
      </c>
      <c r="E24" s="8">
        <v>3</v>
      </c>
      <c r="F24" s="8">
        <v>1</v>
      </c>
      <c r="G24" s="8">
        <v>6</v>
      </c>
      <c r="H24" s="8">
        <v>5</v>
      </c>
      <c r="I24" s="8">
        <v>2</v>
      </c>
      <c r="J24" s="8">
        <v>1</v>
      </c>
      <c r="K24" s="8">
        <v>2</v>
      </c>
      <c r="L24" s="8">
        <v>0</v>
      </c>
      <c r="M24" s="8">
        <v>2</v>
      </c>
      <c r="N24" s="8">
        <v>2</v>
      </c>
      <c r="O24" s="18">
        <v>5</v>
      </c>
    </row>
    <row r="25" spans="1:15" x14ac:dyDescent="0.25">
      <c r="A25" s="4" t="s">
        <v>37</v>
      </c>
      <c r="B25" s="8">
        <f t="shared" si="0"/>
        <v>16</v>
      </c>
      <c r="C25" s="13">
        <f t="shared" si="1"/>
        <v>4.0973111395646604E-3</v>
      </c>
      <c r="D25" s="8">
        <v>5</v>
      </c>
      <c r="E25" s="8">
        <v>0</v>
      </c>
      <c r="F25" s="8">
        <v>2</v>
      </c>
      <c r="G25" s="8">
        <v>0</v>
      </c>
      <c r="H25" s="8">
        <v>0</v>
      </c>
      <c r="I25" s="8">
        <v>1</v>
      </c>
      <c r="J25" s="8">
        <v>4</v>
      </c>
      <c r="K25" s="8">
        <v>0</v>
      </c>
      <c r="L25" s="8">
        <v>2</v>
      </c>
      <c r="M25" s="8">
        <v>2</v>
      </c>
      <c r="N25" s="8">
        <v>0</v>
      </c>
      <c r="O25" s="18">
        <v>0</v>
      </c>
    </row>
    <row r="26" spans="1:15" x14ac:dyDescent="0.25">
      <c r="A26" s="4" t="s">
        <v>41</v>
      </c>
      <c r="B26" s="8">
        <f t="shared" si="0"/>
        <v>16</v>
      </c>
      <c r="C26" s="13">
        <f t="shared" si="1"/>
        <v>4.0973111395646604E-3</v>
      </c>
      <c r="D26" s="8">
        <v>0</v>
      </c>
      <c r="E26" s="8">
        <v>0</v>
      </c>
      <c r="F26" s="8">
        <v>0</v>
      </c>
      <c r="G26" s="8">
        <v>6</v>
      </c>
      <c r="H26" s="8">
        <v>0</v>
      </c>
      <c r="I26" s="8">
        <v>0</v>
      </c>
      <c r="J26" s="8">
        <v>2</v>
      </c>
      <c r="K26" s="8">
        <v>3</v>
      </c>
      <c r="L26" s="8">
        <v>4</v>
      </c>
      <c r="M26" s="8">
        <v>0</v>
      </c>
      <c r="N26" s="8">
        <v>0</v>
      </c>
      <c r="O26" s="18">
        <v>1</v>
      </c>
    </row>
    <row r="27" spans="1:15" x14ac:dyDescent="0.25">
      <c r="A27" s="4" t="s">
        <v>39</v>
      </c>
      <c r="B27" s="8">
        <f t="shared" si="0"/>
        <v>16</v>
      </c>
      <c r="C27" s="13">
        <f t="shared" si="1"/>
        <v>4.0973111395646604E-3</v>
      </c>
      <c r="D27" s="8">
        <v>0</v>
      </c>
      <c r="E27" s="8">
        <v>4</v>
      </c>
      <c r="F27" s="8">
        <v>3</v>
      </c>
      <c r="G27" s="8">
        <v>1</v>
      </c>
      <c r="H27" s="8">
        <v>1</v>
      </c>
      <c r="I27" s="8">
        <v>0</v>
      </c>
      <c r="J27" s="8">
        <v>2</v>
      </c>
      <c r="K27" s="8">
        <v>1</v>
      </c>
      <c r="L27" s="8">
        <v>1</v>
      </c>
      <c r="M27" s="8">
        <v>0</v>
      </c>
      <c r="N27" s="8">
        <v>2</v>
      </c>
      <c r="O27" s="18">
        <v>1</v>
      </c>
    </row>
    <row r="28" spans="1:15" x14ac:dyDescent="0.25">
      <c r="A28" s="4" t="s">
        <v>45</v>
      </c>
      <c r="B28" s="8">
        <f t="shared" si="0"/>
        <v>14</v>
      </c>
      <c r="C28" s="13">
        <f t="shared" si="1"/>
        <v>3.5851472471190781E-3</v>
      </c>
      <c r="D28" s="8">
        <v>1</v>
      </c>
      <c r="E28" s="8">
        <v>0</v>
      </c>
      <c r="F28" s="8">
        <v>0</v>
      </c>
      <c r="G28" s="8">
        <v>9</v>
      </c>
      <c r="H28" s="8">
        <v>2</v>
      </c>
      <c r="I28" s="8">
        <v>0</v>
      </c>
      <c r="J28" s="8">
        <v>0</v>
      </c>
      <c r="K28" s="8">
        <v>2</v>
      </c>
      <c r="L28" s="8">
        <v>0</v>
      </c>
      <c r="M28" s="8">
        <v>0</v>
      </c>
      <c r="N28" s="8">
        <v>0</v>
      </c>
      <c r="O28" s="18">
        <v>0</v>
      </c>
    </row>
    <row r="29" spans="1:15" x14ac:dyDescent="0.25">
      <c r="A29" s="4" t="s">
        <v>42</v>
      </c>
      <c r="B29" s="8">
        <f t="shared" si="0"/>
        <v>11</v>
      </c>
      <c r="C29" s="13">
        <f t="shared" si="1"/>
        <v>2.8169014084507044E-3</v>
      </c>
      <c r="D29" s="8">
        <v>0</v>
      </c>
      <c r="E29" s="8">
        <v>0</v>
      </c>
      <c r="F29" s="8">
        <v>1</v>
      </c>
      <c r="G29" s="8">
        <v>0</v>
      </c>
      <c r="H29" s="8">
        <v>1</v>
      </c>
      <c r="I29" s="8">
        <v>0</v>
      </c>
      <c r="J29" s="8">
        <v>2</v>
      </c>
      <c r="K29" s="8">
        <v>2</v>
      </c>
      <c r="L29" s="8">
        <v>1</v>
      </c>
      <c r="M29" s="8">
        <v>1</v>
      </c>
      <c r="N29" s="8">
        <v>2</v>
      </c>
      <c r="O29" s="18">
        <v>1</v>
      </c>
    </row>
    <row r="30" spans="1:15" x14ac:dyDescent="0.25">
      <c r="A30" s="4" t="s">
        <v>40</v>
      </c>
      <c r="B30" s="8">
        <f t="shared" si="0"/>
        <v>8</v>
      </c>
      <c r="C30" s="13">
        <f t="shared" si="1"/>
        <v>2.0486555697823302E-3</v>
      </c>
      <c r="D30" s="8">
        <v>0</v>
      </c>
      <c r="E30" s="8">
        <v>1</v>
      </c>
      <c r="F30" s="8">
        <v>1</v>
      </c>
      <c r="G30" s="8">
        <v>1</v>
      </c>
      <c r="H30" s="8">
        <v>1</v>
      </c>
      <c r="I30" s="8">
        <v>0</v>
      </c>
      <c r="J30" s="8">
        <v>1</v>
      </c>
      <c r="K30" s="8">
        <v>0</v>
      </c>
      <c r="L30" s="8">
        <v>0</v>
      </c>
      <c r="M30" s="8">
        <v>0</v>
      </c>
      <c r="N30" s="8">
        <v>2</v>
      </c>
      <c r="O30" s="18">
        <v>1</v>
      </c>
    </row>
    <row r="31" spans="1:15" ht="25.5" x14ac:dyDescent="0.25">
      <c r="A31" s="4" t="s">
        <v>48</v>
      </c>
      <c r="B31" s="8">
        <f t="shared" si="0"/>
        <v>5</v>
      </c>
      <c r="C31" s="13">
        <f t="shared" si="1"/>
        <v>1.2804097311139564E-3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2</v>
      </c>
      <c r="L31" s="8">
        <v>0</v>
      </c>
      <c r="M31" s="8">
        <v>2</v>
      </c>
      <c r="N31" s="8">
        <v>1</v>
      </c>
      <c r="O31" s="18">
        <v>0</v>
      </c>
    </row>
    <row r="32" spans="1:15" x14ac:dyDescent="0.25">
      <c r="A32" s="4" t="s">
        <v>52</v>
      </c>
      <c r="B32" s="8">
        <f t="shared" si="0"/>
        <v>4</v>
      </c>
      <c r="C32" s="13">
        <f t="shared" si="1"/>
        <v>1.0243277848911651E-3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1</v>
      </c>
      <c r="J32" s="8">
        <v>0</v>
      </c>
      <c r="K32" s="8">
        <v>2</v>
      </c>
      <c r="L32" s="8">
        <v>1</v>
      </c>
      <c r="M32" s="8">
        <v>0</v>
      </c>
      <c r="N32" s="8">
        <v>0</v>
      </c>
      <c r="O32" s="18">
        <v>0</v>
      </c>
    </row>
    <row r="33" spans="1:15" x14ac:dyDescent="0.25">
      <c r="A33" s="4" t="s">
        <v>38</v>
      </c>
      <c r="B33" s="8">
        <f t="shared" si="0"/>
        <v>4</v>
      </c>
      <c r="C33" s="13">
        <f t="shared" si="1"/>
        <v>1.0243277848911651E-3</v>
      </c>
      <c r="D33" s="8">
        <v>1</v>
      </c>
      <c r="E33" s="8">
        <v>0</v>
      </c>
      <c r="F33" s="8">
        <v>0</v>
      </c>
      <c r="G33" s="8">
        <v>0</v>
      </c>
      <c r="H33" s="8">
        <v>2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18">
        <v>1</v>
      </c>
    </row>
    <row r="34" spans="1:15" x14ac:dyDescent="0.25">
      <c r="A34" s="4" t="s">
        <v>43</v>
      </c>
      <c r="B34" s="8">
        <f t="shared" si="0"/>
        <v>4</v>
      </c>
      <c r="C34" s="13">
        <f t="shared" si="1"/>
        <v>1.0243277848911651E-3</v>
      </c>
      <c r="D34" s="8">
        <v>0</v>
      </c>
      <c r="E34" s="8">
        <v>0</v>
      </c>
      <c r="F34" s="8">
        <v>1</v>
      </c>
      <c r="G34" s="8">
        <v>1</v>
      </c>
      <c r="H34" s="8">
        <v>0</v>
      </c>
      <c r="I34" s="8">
        <v>0</v>
      </c>
      <c r="J34" s="8">
        <v>1</v>
      </c>
      <c r="K34" s="8">
        <v>0</v>
      </c>
      <c r="L34" s="8">
        <v>0</v>
      </c>
      <c r="M34" s="8">
        <v>0</v>
      </c>
      <c r="N34" s="8">
        <v>1</v>
      </c>
      <c r="O34" s="18">
        <v>0</v>
      </c>
    </row>
    <row r="35" spans="1:15" ht="25.5" x14ac:dyDescent="0.25">
      <c r="A35" s="4" t="s">
        <v>46</v>
      </c>
      <c r="B35" s="8">
        <f t="shared" si="0"/>
        <v>2</v>
      </c>
      <c r="C35" s="13">
        <f t="shared" si="1"/>
        <v>5.1216389244558254E-4</v>
      </c>
      <c r="D35" s="8">
        <v>0</v>
      </c>
      <c r="E35" s="8">
        <v>1</v>
      </c>
      <c r="F35" s="8">
        <v>0</v>
      </c>
      <c r="G35" s="8">
        <v>0</v>
      </c>
      <c r="H35" s="8">
        <v>0</v>
      </c>
      <c r="I35" s="8">
        <v>0</v>
      </c>
      <c r="J35" s="8">
        <v>1</v>
      </c>
      <c r="K35" s="8">
        <v>0</v>
      </c>
      <c r="L35" s="8">
        <v>0</v>
      </c>
      <c r="M35" s="8">
        <v>0</v>
      </c>
      <c r="N35" s="8">
        <v>0</v>
      </c>
      <c r="O35" s="18">
        <v>0</v>
      </c>
    </row>
    <row r="36" spans="1:15" x14ac:dyDescent="0.25">
      <c r="A36" s="4" t="s">
        <v>51</v>
      </c>
      <c r="B36" s="8">
        <f t="shared" si="0"/>
        <v>2</v>
      </c>
      <c r="C36" s="13">
        <f t="shared" si="1"/>
        <v>5.1216389244558254E-4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8">
        <v>2</v>
      </c>
    </row>
    <row r="37" spans="1:15" x14ac:dyDescent="0.25">
      <c r="A37" s="4" t="s">
        <v>44</v>
      </c>
      <c r="B37" s="8">
        <f t="shared" si="0"/>
        <v>1</v>
      </c>
      <c r="C37" s="13">
        <f t="shared" si="1"/>
        <v>2.5608194622279127E-4</v>
      </c>
      <c r="D37" s="8">
        <v>0</v>
      </c>
      <c r="E37" s="8">
        <v>1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8">
        <v>0</v>
      </c>
    </row>
    <row r="38" spans="1:15" x14ac:dyDescent="0.25">
      <c r="A38" s="5" t="s">
        <v>47</v>
      </c>
      <c r="B38" s="8">
        <f t="shared" si="0"/>
        <v>1</v>
      </c>
      <c r="C38" s="13">
        <f t="shared" si="1"/>
        <v>2.5608194622279127E-4</v>
      </c>
      <c r="D38" s="9">
        <v>1</v>
      </c>
      <c r="E38" s="9">
        <v>0</v>
      </c>
      <c r="F38" s="9">
        <v>0</v>
      </c>
      <c r="G38" s="9">
        <v>0</v>
      </c>
      <c r="H38" s="9">
        <v>0</v>
      </c>
      <c r="I38" s="8">
        <v>0</v>
      </c>
      <c r="J38" s="9">
        <v>0</v>
      </c>
      <c r="K38" s="9">
        <v>0</v>
      </c>
      <c r="L38" s="8">
        <v>0</v>
      </c>
      <c r="M38" s="9">
        <v>0</v>
      </c>
      <c r="N38" s="9">
        <v>0</v>
      </c>
      <c r="O38" s="19">
        <v>0</v>
      </c>
    </row>
    <row r="39" spans="1:15" x14ac:dyDescent="0.25">
      <c r="A39" s="5" t="s">
        <v>55</v>
      </c>
      <c r="B39" s="8">
        <f t="shared" si="0"/>
        <v>1</v>
      </c>
      <c r="C39" s="13">
        <f t="shared" si="1"/>
        <v>2.5608194622279127E-4</v>
      </c>
      <c r="D39" s="9"/>
      <c r="E39" s="9"/>
      <c r="F39" s="9"/>
      <c r="G39" s="9"/>
      <c r="H39" s="9"/>
      <c r="I39" s="9"/>
      <c r="J39" s="9">
        <v>1</v>
      </c>
      <c r="K39" s="9">
        <v>0</v>
      </c>
      <c r="L39" s="8">
        <v>0</v>
      </c>
      <c r="M39" s="9">
        <v>0</v>
      </c>
      <c r="N39" s="9">
        <v>0</v>
      </c>
      <c r="O39" s="19">
        <v>0</v>
      </c>
    </row>
    <row r="40" spans="1:15" x14ac:dyDescent="0.25">
      <c r="A40" s="5" t="s">
        <v>56</v>
      </c>
      <c r="B40" s="8">
        <f t="shared" si="0"/>
        <v>1</v>
      </c>
      <c r="C40" s="13">
        <f t="shared" si="1"/>
        <v>2.5608194622279127E-4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1</v>
      </c>
      <c r="L40" s="8">
        <v>0</v>
      </c>
      <c r="M40" s="9">
        <v>0</v>
      </c>
      <c r="N40" s="9">
        <v>0</v>
      </c>
      <c r="O40" s="19">
        <v>0</v>
      </c>
    </row>
    <row r="41" spans="1:15" x14ac:dyDescent="0.25">
      <c r="A41" s="5" t="s">
        <v>49</v>
      </c>
      <c r="B41" s="8">
        <f t="shared" si="0"/>
        <v>1</v>
      </c>
      <c r="C41" s="13">
        <f t="shared" si="1"/>
        <v>2.5608194622279127E-4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8">
        <v>0</v>
      </c>
      <c r="M41" s="9">
        <v>1</v>
      </c>
      <c r="N41" s="9">
        <v>0</v>
      </c>
      <c r="O41" s="19">
        <v>0</v>
      </c>
    </row>
    <row r="42" spans="1:15" ht="15.75" thickBot="1" x14ac:dyDescent="0.3">
      <c r="A42" s="5" t="s">
        <v>57</v>
      </c>
      <c r="B42" s="9">
        <f t="shared" si="0"/>
        <v>1</v>
      </c>
      <c r="C42" s="13">
        <f t="shared" si="1"/>
        <v>2.5608194622279127E-4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9">
        <v>1</v>
      </c>
    </row>
    <row r="43" spans="1:15" ht="16.5" thickTop="1" thickBot="1" x14ac:dyDescent="0.3">
      <c r="A43" s="6" t="s">
        <v>54</v>
      </c>
      <c r="B43" s="10">
        <f t="shared" ref="B43:O43" si="2">SUM(B4:B42)</f>
        <v>3905</v>
      </c>
      <c r="C43" s="14">
        <f t="shared" si="2"/>
        <v>1.0000000000000002</v>
      </c>
      <c r="D43" s="10">
        <f t="shared" si="2"/>
        <v>133</v>
      </c>
      <c r="E43" s="10">
        <f t="shared" si="2"/>
        <v>221</v>
      </c>
      <c r="F43" s="10">
        <f t="shared" si="2"/>
        <v>308</v>
      </c>
      <c r="G43" s="10">
        <f t="shared" si="2"/>
        <v>798</v>
      </c>
      <c r="H43" s="10">
        <f t="shared" si="2"/>
        <v>610</v>
      </c>
      <c r="I43" s="10">
        <f t="shared" si="2"/>
        <v>351</v>
      </c>
      <c r="J43" s="10">
        <f t="shared" si="2"/>
        <v>320</v>
      </c>
      <c r="K43" s="10">
        <f t="shared" si="2"/>
        <v>212</v>
      </c>
      <c r="L43" s="10">
        <f t="shared" si="2"/>
        <v>244</v>
      </c>
      <c r="M43" s="10">
        <f t="shared" si="2"/>
        <v>228</v>
      </c>
      <c r="N43" s="10">
        <f t="shared" si="2"/>
        <v>199</v>
      </c>
      <c r="O43" s="10">
        <f t="shared" si="2"/>
        <v>281</v>
      </c>
    </row>
    <row r="44" spans="1:15" ht="15.75" thickTop="1" x14ac:dyDescent="0.25"/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27AE9-18ED-4344-A170-0072DCBF7228}">
  <dimension ref="A1:I45"/>
  <sheetViews>
    <sheetView tabSelected="1" workbookViewId="0">
      <selection activeCell="A45" sqref="A45"/>
    </sheetView>
  </sheetViews>
  <sheetFormatPr defaultRowHeight="15" x14ac:dyDescent="0.25"/>
  <cols>
    <col min="1" max="1" width="16.85546875" customWidth="1"/>
    <col min="2" max="9" width="12.7109375" customWidth="1"/>
  </cols>
  <sheetData>
    <row r="1" spans="1:9" ht="15.75" thickBot="1" x14ac:dyDescent="0.3">
      <c r="A1" s="1"/>
      <c r="B1" s="1"/>
      <c r="C1" s="11"/>
      <c r="D1" s="1"/>
      <c r="E1" s="1"/>
      <c r="F1" s="1"/>
      <c r="G1" s="1"/>
      <c r="H1" s="1"/>
      <c r="I1" s="1"/>
    </row>
    <row r="2" spans="1:9" ht="15.75" thickTop="1" x14ac:dyDescent="0.25">
      <c r="A2" s="2" t="s">
        <v>0</v>
      </c>
      <c r="B2" s="23" t="s">
        <v>1</v>
      </c>
      <c r="C2" s="24"/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</row>
    <row r="3" spans="1:9" x14ac:dyDescent="0.25">
      <c r="A3" s="3"/>
      <c r="B3" s="7" t="s">
        <v>14</v>
      </c>
      <c r="C3" s="12" t="s">
        <v>15</v>
      </c>
      <c r="D3" s="7"/>
      <c r="E3" s="7"/>
      <c r="F3" s="7"/>
      <c r="G3" s="7"/>
      <c r="H3" s="7"/>
      <c r="I3" s="7"/>
    </row>
    <row r="4" spans="1:9" x14ac:dyDescent="0.25">
      <c r="A4" s="20" t="s">
        <v>17</v>
      </c>
      <c r="B4" s="21">
        <f t="shared" ref="B4:B43" si="0">SUM(D4:O4)</f>
        <v>267</v>
      </c>
      <c r="C4" s="22">
        <f t="shared" ref="C4:C43" si="1">B4/$B$44</f>
        <v>0.16181818181818181</v>
      </c>
      <c r="D4" s="8">
        <v>23</v>
      </c>
      <c r="E4" s="8">
        <v>26</v>
      </c>
      <c r="F4" s="8">
        <v>12</v>
      </c>
      <c r="G4" s="8">
        <v>80</v>
      </c>
      <c r="H4" s="8">
        <v>89</v>
      </c>
      <c r="I4" s="8">
        <v>37</v>
      </c>
    </row>
    <row r="5" spans="1:9" x14ac:dyDescent="0.25">
      <c r="A5" s="4" t="s">
        <v>16</v>
      </c>
      <c r="B5" s="8">
        <f t="shared" si="0"/>
        <v>228</v>
      </c>
      <c r="C5" s="13">
        <f t="shared" si="1"/>
        <v>0.13818181818181818</v>
      </c>
      <c r="D5" s="8">
        <v>6</v>
      </c>
      <c r="E5" s="8">
        <v>13</v>
      </c>
      <c r="F5" s="8">
        <v>25</v>
      </c>
      <c r="G5" s="8">
        <v>33</v>
      </c>
      <c r="H5" s="8">
        <v>48</v>
      </c>
      <c r="I5" s="8">
        <v>103</v>
      </c>
    </row>
    <row r="6" spans="1:9" x14ac:dyDescent="0.25">
      <c r="A6" s="4" t="s">
        <v>21</v>
      </c>
      <c r="B6" s="8">
        <f t="shared" si="0"/>
        <v>173</v>
      </c>
      <c r="C6" s="13">
        <f t="shared" si="1"/>
        <v>0.10484848484848484</v>
      </c>
      <c r="D6" s="8">
        <v>4</v>
      </c>
      <c r="E6" s="8">
        <v>11</v>
      </c>
      <c r="F6" s="8">
        <v>37</v>
      </c>
      <c r="G6" s="8">
        <v>46</v>
      </c>
      <c r="H6" s="8">
        <v>59</v>
      </c>
      <c r="I6" s="8">
        <v>16</v>
      </c>
    </row>
    <row r="7" spans="1:9" x14ac:dyDescent="0.25">
      <c r="A7" s="20" t="s">
        <v>18</v>
      </c>
      <c r="B7" s="21">
        <f t="shared" si="0"/>
        <v>171</v>
      </c>
      <c r="C7" s="22">
        <f t="shared" si="1"/>
        <v>0.10363636363636364</v>
      </c>
      <c r="D7" s="8">
        <v>9</v>
      </c>
      <c r="E7" s="8">
        <v>21</v>
      </c>
      <c r="F7" s="8">
        <v>31</v>
      </c>
      <c r="G7" s="8">
        <v>41</v>
      </c>
      <c r="H7" s="8">
        <v>26</v>
      </c>
      <c r="I7" s="8">
        <v>43</v>
      </c>
    </row>
    <row r="8" spans="1:9" x14ac:dyDescent="0.25">
      <c r="A8" s="4" t="s">
        <v>28</v>
      </c>
      <c r="B8" s="8">
        <f t="shared" si="0"/>
        <v>110</v>
      </c>
      <c r="C8" s="13">
        <f t="shared" si="1"/>
        <v>6.6666666666666666E-2</v>
      </c>
      <c r="D8" s="8">
        <v>11</v>
      </c>
      <c r="E8" s="8">
        <v>10</v>
      </c>
      <c r="F8" s="8">
        <v>14</v>
      </c>
      <c r="G8" s="8">
        <v>26</v>
      </c>
      <c r="H8" s="8">
        <v>22</v>
      </c>
      <c r="I8" s="8">
        <v>27</v>
      </c>
    </row>
    <row r="9" spans="1:9" x14ac:dyDescent="0.25">
      <c r="A9" s="4" t="s">
        <v>32</v>
      </c>
      <c r="B9" s="8">
        <f t="shared" si="0"/>
        <v>106</v>
      </c>
      <c r="C9" s="13">
        <f t="shared" si="1"/>
        <v>6.424242424242424E-2</v>
      </c>
      <c r="D9" s="8">
        <v>2</v>
      </c>
      <c r="E9" s="8">
        <v>0</v>
      </c>
      <c r="F9" s="8">
        <v>0</v>
      </c>
      <c r="G9" s="8">
        <v>47</v>
      </c>
      <c r="H9" s="8">
        <v>16</v>
      </c>
      <c r="I9" s="8">
        <v>41</v>
      </c>
    </row>
    <row r="10" spans="1:9" x14ac:dyDescent="0.25">
      <c r="A10" s="4" t="s">
        <v>25</v>
      </c>
      <c r="B10" s="8">
        <f t="shared" si="0"/>
        <v>84</v>
      </c>
      <c r="C10" s="13">
        <f t="shared" si="1"/>
        <v>5.0909090909090911E-2</v>
      </c>
      <c r="D10" s="8">
        <v>4</v>
      </c>
      <c r="E10" s="8">
        <v>13</v>
      </c>
      <c r="F10" s="8">
        <v>14</v>
      </c>
      <c r="G10" s="8">
        <v>12</v>
      </c>
      <c r="H10" s="8">
        <v>16</v>
      </c>
      <c r="I10" s="8">
        <v>25</v>
      </c>
    </row>
    <row r="11" spans="1:9" ht="25.5" x14ac:dyDescent="0.25">
      <c r="A11" s="4" t="s">
        <v>26</v>
      </c>
      <c r="B11" s="8">
        <f t="shared" si="0"/>
        <v>67</v>
      </c>
      <c r="C11" s="13">
        <f t="shared" si="1"/>
        <v>4.0606060606060604E-2</v>
      </c>
      <c r="D11" s="8">
        <v>2</v>
      </c>
      <c r="E11" s="8">
        <v>5</v>
      </c>
      <c r="F11" s="8">
        <v>26</v>
      </c>
      <c r="G11" s="8">
        <v>6</v>
      </c>
      <c r="H11" s="8">
        <v>14</v>
      </c>
      <c r="I11" s="8">
        <v>14</v>
      </c>
    </row>
    <row r="12" spans="1:9" x14ac:dyDescent="0.25">
      <c r="A12" s="4" t="s">
        <v>24</v>
      </c>
      <c r="B12" s="8">
        <f t="shared" si="0"/>
        <v>52</v>
      </c>
      <c r="C12" s="13">
        <f t="shared" si="1"/>
        <v>3.1515151515151517E-2</v>
      </c>
      <c r="D12" s="8">
        <v>3</v>
      </c>
      <c r="E12" s="8">
        <v>7</v>
      </c>
      <c r="F12" s="8">
        <v>20</v>
      </c>
      <c r="G12" s="8">
        <v>11</v>
      </c>
      <c r="H12" s="8">
        <v>5</v>
      </c>
      <c r="I12" s="8">
        <v>6</v>
      </c>
    </row>
    <row r="13" spans="1:9" x14ac:dyDescent="0.25">
      <c r="A13" s="4" t="s">
        <v>23</v>
      </c>
      <c r="B13" s="8">
        <f t="shared" si="0"/>
        <v>51</v>
      </c>
      <c r="C13" s="13">
        <f t="shared" si="1"/>
        <v>3.090909090909091E-2</v>
      </c>
      <c r="D13" s="8">
        <v>6</v>
      </c>
      <c r="E13" s="8">
        <v>4</v>
      </c>
      <c r="F13" s="8">
        <v>4</v>
      </c>
      <c r="G13" s="8">
        <v>6</v>
      </c>
      <c r="H13" s="8">
        <v>11</v>
      </c>
      <c r="I13" s="8">
        <v>20</v>
      </c>
    </row>
    <row r="14" spans="1:9" x14ac:dyDescent="0.25">
      <c r="A14" s="4" t="s">
        <v>29</v>
      </c>
      <c r="B14" s="8">
        <f t="shared" si="0"/>
        <v>44</v>
      </c>
      <c r="C14" s="13">
        <f t="shared" si="1"/>
        <v>2.6666666666666668E-2</v>
      </c>
      <c r="D14" s="8">
        <v>4</v>
      </c>
      <c r="E14" s="8">
        <v>8</v>
      </c>
      <c r="F14" s="8">
        <v>8</v>
      </c>
      <c r="G14" s="8">
        <v>14</v>
      </c>
      <c r="H14" s="8">
        <v>7</v>
      </c>
      <c r="I14" s="8">
        <v>3</v>
      </c>
    </row>
    <row r="15" spans="1:9" x14ac:dyDescent="0.25">
      <c r="A15" s="4" t="s">
        <v>22</v>
      </c>
      <c r="B15" s="8">
        <f t="shared" si="0"/>
        <v>43</v>
      </c>
      <c r="C15" s="13">
        <f t="shared" si="1"/>
        <v>2.6060606060606062E-2</v>
      </c>
      <c r="D15" s="8">
        <v>1</v>
      </c>
      <c r="E15" s="8">
        <v>2</v>
      </c>
      <c r="F15" s="8">
        <v>11</v>
      </c>
      <c r="G15" s="8">
        <v>15</v>
      </c>
      <c r="H15" s="8">
        <v>8</v>
      </c>
      <c r="I15" s="8">
        <v>6</v>
      </c>
    </row>
    <row r="16" spans="1:9" x14ac:dyDescent="0.25">
      <c r="A16" s="4" t="s">
        <v>27</v>
      </c>
      <c r="B16" s="8">
        <f t="shared" si="0"/>
        <v>41</v>
      </c>
      <c r="C16" s="13">
        <f t="shared" si="1"/>
        <v>2.4848484848484849E-2</v>
      </c>
      <c r="D16" s="8">
        <v>3</v>
      </c>
      <c r="E16" s="8">
        <v>3</v>
      </c>
      <c r="F16" s="8">
        <v>21</v>
      </c>
      <c r="G16" s="8">
        <v>5</v>
      </c>
      <c r="H16" s="8">
        <v>5</v>
      </c>
      <c r="I16" s="8">
        <v>4</v>
      </c>
    </row>
    <row r="17" spans="1:9" x14ac:dyDescent="0.25">
      <c r="A17" s="4" t="s">
        <v>31</v>
      </c>
      <c r="B17" s="8">
        <f t="shared" si="0"/>
        <v>39</v>
      </c>
      <c r="C17" s="13">
        <f t="shared" si="1"/>
        <v>2.3636363636363636E-2</v>
      </c>
      <c r="D17" s="8">
        <v>1</v>
      </c>
      <c r="E17" s="8">
        <v>6</v>
      </c>
      <c r="F17" s="8">
        <v>5</v>
      </c>
      <c r="G17" s="8">
        <v>7</v>
      </c>
      <c r="H17" s="8">
        <v>15</v>
      </c>
      <c r="I17" s="8">
        <v>5</v>
      </c>
    </row>
    <row r="18" spans="1:9" x14ac:dyDescent="0.25">
      <c r="A18" s="4" t="s">
        <v>20</v>
      </c>
      <c r="B18" s="8">
        <f t="shared" si="0"/>
        <v>37</v>
      </c>
      <c r="C18" s="13">
        <f t="shared" si="1"/>
        <v>2.2424242424242423E-2</v>
      </c>
      <c r="D18" s="8">
        <v>2</v>
      </c>
      <c r="E18" s="8">
        <v>0</v>
      </c>
      <c r="F18" s="8">
        <v>2</v>
      </c>
      <c r="G18" s="8">
        <v>22</v>
      </c>
      <c r="H18" s="8">
        <v>10</v>
      </c>
      <c r="I18" s="8">
        <v>1</v>
      </c>
    </row>
    <row r="19" spans="1:9" x14ac:dyDescent="0.25">
      <c r="A19" s="4" t="s">
        <v>36</v>
      </c>
      <c r="B19" s="8">
        <f t="shared" si="0"/>
        <v>32</v>
      </c>
      <c r="C19" s="13">
        <f t="shared" si="1"/>
        <v>1.9393939393939394E-2</v>
      </c>
      <c r="D19" s="8">
        <v>3</v>
      </c>
      <c r="E19" s="8">
        <v>3</v>
      </c>
      <c r="F19" s="8">
        <v>7</v>
      </c>
      <c r="G19" s="8">
        <v>3</v>
      </c>
      <c r="H19" s="8">
        <v>9</v>
      </c>
      <c r="I19" s="8">
        <v>7</v>
      </c>
    </row>
    <row r="20" spans="1:9" x14ac:dyDescent="0.25">
      <c r="A20" s="20" t="s">
        <v>30</v>
      </c>
      <c r="B20" s="21">
        <f t="shared" si="0"/>
        <v>29</v>
      </c>
      <c r="C20" s="22">
        <f t="shared" si="1"/>
        <v>1.7575757575757574E-2</v>
      </c>
      <c r="D20" s="8">
        <v>1</v>
      </c>
      <c r="E20" s="8">
        <v>4</v>
      </c>
      <c r="F20" s="8">
        <v>7</v>
      </c>
      <c r="G20" s="8">
        <v>7</v>
      </c>
      <c r="H20" s="8">
        <v>5</v>
      </c>
      <c r="I20" s="8">
        <v>5</v>
      </c>
    </row>
    <row r="21" spans="1:9" x14ac:dyDescent="0.25">
      <c r="A21" s="4" t="s">
        <v>33</v>
      </c>
      <c r="B21" s="8">
        <f t="shared" si="0"/>
        <v>26</v>
      </c>
      <c r="C21" s="13">
        <f t="shared" si="1"/>
        <v>1.5757575757575758E-2</v>
      </c>
      <c r="D21" s="8">
        <v>1</v>
      </c>
      <c r="E21" s="8">
        <v>6</v>
      </c>
      <c r="F21" s="8">
        <v>4</v>
      </c>
      <c r="G21" s="8">
        <v>6</v>
      </c>
      <c r="H21" s="8">
        <v>6</v>
      </c>
      <c r="I21" s="8">
        <v>3</v>
      </c>
    </row>
    <row r="22" spans="1:9" ht="25.5" x14ac:dyDescent="0.25">
      <c r="A22" s="4" t="s">
        <v>34</v>
      </c>
      <c r="B22" s="8">
        <f t="shared" si="0"/>
        <v>11</v>
      </c>
      <c r="C22" s="13">
        <f t="shared" si="1"/>
        <v>6.6666666666666671E-3</v>
      </c>
      <c r="D22" s="8">
        <v>1</v>
      </c>
      <c r="E22" s="8">
        <v>0</v>
      </c>
      <c r="F22" s="8">
        <v>2</v>
      </c>
      <c r="G22" s="8">
        <v>2</v>
      </c>
      <c r="H22" s="8">
        <v>3</v>
      </c>
      <c r="I22" s="8">
        <v>3</v>
      </c>
    </row>
    <row r="23" spans="1:9" x14ac:dyDescent="0.25">
      <c r="A23" s="4" t="s">
        <v>37</v>
      </c>
      <c r="B23" s="8">
        <f t="shared" si="0"/>
        <v>10</v>
      </c>
      <c r="C23" s="13">
        <f t="shared" si="1"/>
        <v>6.0606060606060606E-3</v>
      </c>
      <c r="D23" s="8">
        <v>0</v>
      </c>
      <c r="E23" s="8">
        <v>0</v>
      </c>
      <c r="F23" s="8">
        <v>1</v>
      </c>
      <c r="G23" s="8">
        <v>2</v>
      </c>
      <c r="H23" s="8">
        <v>7</v>
      </c>
      <c r="I23" s="8">
        <v>0</v>
      </c>
    </row>
    <row r="24" spans="1:9" x14ac:dyDescent="0.25">
      <c r="A24" s="4" t="s">
        <v>19</v>
      </c>
      <c r="B24" s="8">
        <f t="shared" si="0"/>
        <v>6</v>
      </c>
      <c r="C24" s="13">
        <f t="shared" si="1"/>
        <v>3.6363636363636364E-3</v>
      </c>
      <c r="D24" s="8">
        <v>0</v>
      </c>
      <c r="E24" s="8">
        <v>1</v>
      </c>
      <c r="F24" s="8">
        <v>0</v>
      </c>
      <c r="G24" s="8">
        <v>0</v>
      </c>
      <c r="H24" s="8">
        <v>2</v>
      </c>
      <c r="I24" s="8">
        <v>3</v>
      </c>
    </row>
    <row r="25" spans="1:9" x14ac:dyDescent="0.25">
      <c r="A25" s="4" t="s">
        <v>39</v>
      </c>
      <c r="B25" s="8">
        <f t="shared" si="0"/>
        <v>5</v>
      </c>
      <c r="C25" s="13">
        <f t="shared" si="1"/>
        <v>3.0303030303030303E-3</v>
      </c>
      <c r="D25" s="8">
        <v>0</v>
      </c>
      <c r="E25" s="8">
        <v>0</v>
      </c>
      <c r="F25" s="8">
        <v>2</v>
      </c>
      <c r="G25" s="8">
        <v>1</v>
      </c>
      <c r="H25" s="8">
        <v>1</v>
      </c>
      <c r="I25" s="8">
        <v>1</v>
      </c>
    </row>
    <row r="26" spans="1:9" x14ac:dyDescent="0.25">
      <c r="A26" s="4" t="s">
        <v>44</v>
      </c>
      <c r="B26" s="8">
        <f t="shared" si="0"/>
        <v>5</v>
      </c>
      <c r="C26" s="13">
        <f t="shared" si="1"/>
        <v>3.0303030303030303E-3</v>
      </c>
      <c r="D26" s="8">
        <v>1</v>
      </c>
      <c r="E26" s="8">
        <v>0</v>
      </c>
      <c r="F26" s="8">
        <v>0</v>
      </c>
      <c r="G26" s="8">
        <v>1</v>
      </c>
      <c r="H26" s="8">
        <v>3</v>
      </c>
      <c r="I26" s="8">
        <v>0</v>
      </c>
    </row>
    <row r="27" spans="1:9" x14ac:dyDescent="0.25">
      <c r="A27" s="4" t="s">
        <v>35</v>
      </c>
      <c r="B27" s="8">
        <f t="shared" si="0"/>
        <v>4</v>
      </c>
      <c r="C27" s="13">
        <f t="shared" si="1"/>
        <v>2.4242424242424242E-3</v>
      </c>
      <c r="D27" s="8">
        <v>0</v>
      </c>
      <c r="E27" s="8">
        <v>0</v>
      </c>
      <c r="F27" s="8">
        <v>0</v>
      </c>
      <c r="G27" s="8">
        <v>0</v>
      </c>
      <c r="H27" s="8">
        <v>1</v>
      </c>
      <c r="I27" s="8">
        <v>3</v>
      </c>
    </row>
    <row r="28" spans="1:9" x14ac:dyDescent="0.25">
      <c r="A28" s="4" t="s">
        <v>40</v>
      </c>
      <c r="B28" s="8">
        <f t="shared" si="0"/>
        <v>3</v>
      </c>
      <c r="C28" s="13">
        <f t="shared" si="1"/>
        <v>1.8181818181818182E-3</v>
      </c>
      <c r="D28" s="8">
        <v>0</v>
      </c>
      <c r="E28" s="8">
        <v>0</v>
      </c>
      <c r="F28" s="8">
        <v>0</v>
      </c>
      <c r="G28" s="8">
        <v>1</v>
      </c>
      <c r="H28" s="8">
        <v>1</v>
      </c>
      <c r="I28" s="8">
        <v>1</v>
      </c>
    </row>
    <row r="29" spans="1:9" x14ac:dyDescent="0.25">
      <c r="A29" s="4" t="s">
        <v>43</v>
      </c>
      <c r="B29" s="8">
        <f t="shared" si="0"/>
        <v>2</v>
      </c>
      <c r="C29" s="13">
        <f t="shared" si="1"/>
        <v>1.2121212121212121E-3</v>
      </c>
      <c r="D29" s="8">
        <v>0</v>
      </c>
      <c r="E29" s="8">
        <v>1</v>
      </c>
      <c r="F29" s="8">
        <v>0</v>
      </c>
      <c r="G29" s="8">
        <v>1</v>
      </c>
      <c r="H29" s="8">
        <v>0</v>
      </c>
      <c r="I29" s="8">
        <v>0</v>
      </c>
    </row>
    <row r="30" spans="1:9" ht="25.5" x14ac:dyDescent="0.25">
      <c r="A30" s="4" t="s">
        <v>48</v>
      </c>
      <c r="B30" s="8">
        <f t="shared" si="0"/>
        <v>1</v>
      </c>
      <c r="C30" s="13">
        <f t="shared" si="1"/>
        <v>6.0606060606060606E-4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x14ac:dyDescent="0.25">
      <c r="A31" s="4" t="s">
        <v>38</v>
      </c>
      <c r="B31" s="8">
        <f t="shared" si="0"/>
        <v>1</v>
      </c>
      <c r="C31" s="13">
        <f t="shared" si="1"/>
        <v>6.0606060606060606E-4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1:9" x14ac:dyDescent="0.25">
      <c r="A32" s="4" t="s">
        <v>58</v>
      </c>
      <c r="B32" s="8">
        <f t="shared" si="0"/>
        <v>1</v>
      </c>
      <c r="C32" s="13">
        <f t="shared" si="1"/>
        <v>6.0606060606060606E-4</v>
      </c>
      <c r="D32" s="8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1:9" x14ac:dyDescent="0.25">
      <c r="A33" s="4" t="s">
        <v>45</v>
      </c>
      <c r="B33" s="8">
        <f t="shared" si="0"/>
        <v>1</v>
      </c>
      <c r="C33" s="13">
        <f t="shared" si="1"/>
        <v>6.0606060606060606E-4</v>
      </c>
      <c r="D33" s="8">
        <v>0</v>
      </c>
      <c r="E33" s="8">
        <v>0</v>
      </c>
      <c r="F33" s="8">
        <v>0</v>
      </c>
      <c r="G33" s="8">
        <v>1</v>
      </c>
      <c r="H33" s="8">
        <v>0</v>
      </c>
      <c r="I33" s="8">
        <v>0</v>
      </c>
    </row>
    <row r="34" spans="1:9" x14ac:dyDescent="0.25">
      <c r="A34" s="4" t="s">
        <v>41</v>
      </c>
      <c r="B34" s="8">
        <f t="shared" si="0"/>
        <v>0</v>
      </c>
      <c r="C34" s="13">
        <f t="shared" si="1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 x14ac:dyDescent="0.25">
      <c r="A35" s="4" t="s">
        <v>47</v>
      </c>
      <c r="B35" s="8">
        <f t="shared" si="0"/>
        <v>0</v>
      </c>
      <c r="C35" s="13">
        <f t="shared" si="1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spans="1:9" x14ac:dyDescent="0.25">
      <c r="A36" s="4" t="s">
        <v>42</v>
      </c>
      <c r="B36" s="8">
        <f t="shared" si="0"/>
        <v>0</v>
      </c>
      <c r="C36" s="13">
        <f t="shared" si="1"/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4" t="s">
        <v>55</v>
      </c>
      <c r="B37" s="8">
        <f t="shared" si="0"/>
        <v>0</v>
      </c>
      <c r="C37" s="13">
        <f t="shared" si="1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</row>
    <row r="38" spans="1:9" x14ac:dyDescent="0.25">
      <c r="A38" s="5" t="s">
        <v>49</v>
      </c>
      <c r="B38" s="8">
        <f t="shared" si="0"/>
        <v>0</v>
      </c>
      <c r="C38" s="13">
        <f t="shared" si="1"/>
        <v>0</v>
      </c>
      <c r="D38" s="9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x14ac:dyDescent="0.25">
      <c r="A39" s="5" t="s">
        <v>59</v>
      </c>
      <c r="B39" s="8">
        <f t="shared" si="0"/>
        <v>0</v>
      </c>
      <c r="C39" s="13">
        <f t="shared" si="1"/>
        <v>0</v>
      </c>
      <c r="D39" s="9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</row>
    <row r="40" spans="1:9" x14ac:dyDescent="0.25">
      <c r="A40" s="5" t="s">
        <v>60</v>
      </c>
      <c r="B40" s="8">
        <f t="shared" si="0"/>
        <v>0</v>
      </c>
      <c r="C40" s="13">
        <f t="shared" si="1"/>
        <v>0</v>
      </c>
      <c r="D40" s="9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</row>
    <row r="41" spans="1:9" x14ac:dyDescent="0.25">
      <c r="A41" s="5" t="s">
        <v>61</v>
      </c>
      <c r="B41" s="8">
        <f t="shared" si="0"/>
        <v>0</v>
      </c>
      <c r="C41" s="13">
        <f t="shared" si="1"/>
        <v>0</v>
      </c>
      <c r="D41" s="9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x14ac:dyDescent="0.25">
      <c r="A42" s="5" t="s">
        <v>62</v>
      </c>
      <c r="B42" s="8">
        <f t="shared" si="0"/>
        <v>0</v>
      </c>
      <c r="C42" s="13">
        <f t="shared" si="1"/>
        <v>0</v>
      </c>
      <c r="D42" s="9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1:9" ht="15.75" thickBot="1" x14ac:dyDescent="0.3">
      <c r="A43" s="5" t="s">
        <v>63</v>
      </c>
      <c r="B43" s="9">
        <f t="shared" si="0"/>
        <v>0</v>
      </c>
      <c r="C43" s="13">
        <f t="shared" si="1"/>
        <v>0</v>
      </c>
      <c r="D43" s="9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1:9" ht="16.5" thickTop="1" thickBot="1" x14ac:dyDescent="0.3">
      <c r="A44" s="6" t="s">
        <v>54</v>
      </c>
      <c r="B44" s="10">
        <f t="shared" ref="B44:I44" si="2">SUM(B4:B43)</f>
        <v>1650</v>
      </c>
      <c r="C44" s="14">
        <f t="shared" si="2"/>
        <v>1.0000000000000002</v>
      </c>
      <c r="D44" s="10">
        <f t="shared" si="2"/>
        <v>91</v>
      </c>
      <c r="E44" s="10">
        <f t="shared" si="2"/>
        <v>144</v>
      </c>
      <c r="F44" s="10">
        <f t="shared" si="2"/>
        <v>253</v>
      </c>
      <c r="G44" s="10">
        <f t="shared" si="2"/>
        <v>396</v>
      </c>
      <c r="H44" s="10">
        <f t="shared" si="2"/>
        <v>389</v>
      </c>
      <c r="I44" s="10">
        <f t="shared" si="2"/>
        <v>377</v>
      </c>
    </row>
    <row r="45" spans="1:9" ht="15.75" thickTop="1" x14ac:dyDescent="0.25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2018. god</vt:lpstr>
      <vt:lpstr>2019. god</vt:lpstr>
      <vt:lpstr>polovina 2022. god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Jovetic</dc:creator>
  <cp:lastModifiedBy>Stefan Jovetic</cp:lastModifiedBy>
  <dcterms:created xsi:type="dcterms:W3CDTF">2022-10-06T06:56:27Z</dcterms:created>
  <dcterms:modified xsi:type="dcterms:W3CDTF">2022-10-07T07:16:58Z</dcterms:modified>
</cp:coreProperties>
</file>